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collins2\Documents\BCOE Assoc Dean\Reporting\IDOE 2016\"/>
    </mc:Choice>
  </mc:AlternateContent>
  <bookViews>
    <workbookView xWindow="120" yWindow="465" windowWidth="18960" windowHeight="11325"/>
  </bookViews>
  <sheets>
    <sheet name="Table 1" sheetId="1" r:id="rId1"/>
    <sheet name="Sheet2" sheetId="18" state="hidden" r:id="rId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5" i="1" l="1"/>
  <c r="F6" i="1"/>
  <c r="F7" i="1"/>
  <c r="F8" i="1"/>
  <c r="F9" i="1"/>
  <c r="F13" i="1"/>
  <c r="F14" i="1"/>
  <c r="F15" i="1"/>
  <c r="F16" i="1"/>
  <c r="F17" i="1"/>
  <c r="F18" i="1"/>
  <c r="F19" i="1"/>
  <c r="F20" i="1"/>
  <c r="F21" i="1"/>
  <c r="F22" i="1"/>
  <c r="F26" i="1"/>
  <c r="F27" i="1"/>
  <c r="F28" i="1"/>
  <c r="F29" i="1"/>
  <c r="F30" i="1"/>
  <c r="F31" i="1"/>
  <c r="F35" i="1"/>
  <c r="AP85" i="18" l="1"/>
  <c r="AO85" i="18"/>
  <c r="AN85" i="18"/>
  <c r="AM85" i="18"/>
  <c r="AL85" i="18"/>
  <c r="AK85" i="18"/>
  <c r="AJ85" i="18"/>
  <c r="AI85" i="18"/>
  <c r="AH85" i="18"/>
  <c r="AG85" i="18"/>
  <c r="AF85" i="18"/>
  <c r="AE85" i="18"/>
  <c r="AD85" i="18"/>
  <c r="AC85" i="18"/>
  <c r="AB85" i="18"/>
  <c r="AA85" i="18"/>
  <c r="Z85" i="18"/>
  <c r="Y85" i="18"/>
  <c r="X85" i="18"/>
  <c r="W85" i="18"/>
  <c r="V85" i="18"/>
  <c r="U85" i="18"/>
  <c r="AP84" i="18"/>
  <c r="AO84" i="18"/>
  <c r="AN84" i="18"/>
  <c r="AM84" i="18"/>
  <c r="AL84" i="18"/>
  <c r="AK84" i="18"/>
  <c r="AJ84" i="18"/>
  <c r="AI84" i="18"/>
  <c r="AH84" i="18"/>
  <c r="AG84" i="18"/>
  <c r="AF84" i="18"/>
  <c r="AE84" i="18"/>
  <c r="AD84" i="18"/>
  <c r="AC84" i="18"/>
  <c r="AB84" i="18"/>
  <c r="AA84" i="18"/>
  <c r="Z84" i="18"/>
  <c r="Y84" i="18"/>
  <c r="X84" i="18"/>
  <c r="W84" i="18"/>
  <c r="V84" i="18"/>
  <c r="U84" i="18"/>
  <c r="AP83" i="18"/>
  <c r="AO83" i="18"/>
  <c r="AN83" i="18"/>
  <c r="AM83" i="18"/>
  <c r="AL83" i="18"/>
  <c r="AK83" i="18"/>
  <c r="AJ83" i="18"/>
  <c r="AI83" i="18"/>
  <c r="AH83" i="18"/>
  <c r="AG83" i="18"/>
  <c r="AF83" i="18"/>
  <c r="AE83" i="18"/>
  <c r="AD83" i="18"/>
  <c r="AC83" i="18"/>
  <c r="AB83" i="18"/>
  <c r="AA83" i="18"/>
  <c r="Z83" i="18"/>
  <c r="Y83" i="18"/>
  <c r="X83" i="18"/>
  <c r="W83" i="18"/>
  <c r="V83" i="18"/>
  <c r="U83" i="18"/>
  <c r="AP82" i="18"/>
  <c r="AO82" i="18"/>
  <c r="AN82" i="18"/>
  <c r="AM82" i="18"/>
  <c r="AL82" i="18"/>
  <c r="AK82" i="18"/>
  <c r="AJ82" i="18"/>
  <c r="AI82" i="18"/>
  <c r="AH82" i="18"/>
  <c r="AG82" i="18"/>
  <c r="AF82" i="18"/>
  <c r="AE82" i="18"/>
  <c r="AD82" i="18"/>
  <c r="AC82" i="18"/>
  <c r="AB82" i="18"/>
  <c r="AA82" i="18"/>
  <c r="Z82" i="18"/>
  <c r="Y82" i="18"/>
  <c r="X82" i="18"/>
  <c r="W82" i="18"/>
  <c r="V82" i="18"/>
  <c r="U82" i="18"/>
</calcChain>
</file>

<file path=xl/sharedStrings.xml><?xml version="1.0" encoding="utf-8"?>
<sst xmlns="http://schemas.openxmlformats.org/spreadsheetml/2006/main" count="1643" uniqueCount="324">
  <si>
    <t>1. understanding how learners/students develop and grow.</t>
  </si>
  <si>
    <t>2. meeting the content preparation and knowledge level expected of a beginning teacher.</t>
  </si>
  <si>
    <t>8. providing a rigorous learning environment.</t>
  </si>
  <si>
    <t>12. developing quality assessments to test for student understanding of lessons.</t>
  </si>
  <si>
    <t>20. working effectively within the school culture.</t>
  </si>
  <si>
    <t>21. Indicate your overall assessment of how well you were prepared to teach by your educator preparation program:</t>
  </si>
  <si>
    <t>Yes</t>
  </si>
  <si>
    <t>No</t>
  </si>
  <si>
    <t>N/A</t>
  </si>
  <si>
    <t>Full Time</t>
  </si>
  <si>
    <t>8. adhering to the ethical requirements of the teaching profession.</t>
  </si>
  <si>
    <t>8. integrating technological tools as appropriate to advance student learning.</t>
  </si>
  <si>
    <t>Elementary Generalists;</t>
  </si>
  <si>
    <t>Elementary Generalists;Mild Intervention;</t>
  </si>
  <si>
    <t>Goshen Community Schools - 2315</t>
  </si>
  <si>
    <t>Mild Intervention;</t>
  </si>
  <si>
    <t>Emotionally Disturbed;</t>
  </si>
  <si>
    <t>Mathematics;</t>
  </si>
  <si>
    <t>Indiana State University</t>
  </si>
  <si>
    <t>Linton-Stockton School Corp - 2950</t>
  </si>
  <si>
    <t>Linton-Stockton Elementary - 2441</t>
  </si>
  <si>
    <t xml:space="preserve">I have been guided by my principal  co-teachers and the guidance counselor to better hone my craft as an educator. </t>
  </si>
  <si>
    <t>Bartholomew Con School Corp - 0365</t>
  </si>
  <si>
    <t>L F Smith Elementary - 0371</t>
  </si>
  <si>
    <t>Bartholomew Con School Corp - 0365 - Clifty Creek Elementary Sch - 0328;</t>
  </si>
  <si>
    <t>South Newton School Corp - 5995</t>
  </si>
  <si>
    <t>South Newton Middle Sch - 6433</t>
  </si>
  <si>
    <t>Language Arts;</t>
  </si>
  <si>
    <t xml:space="preserve">I was not formally paired with this teacher  but I continued to work closely with a teacher with whom I completed my middle school student teaching. Mrs. Taulman  now retired  was able to assist me when I had any questions. </t>
  </si>
  <si>
    <t xml:space="preserve">I felt that so much was spent on administering and applying the standards  the ISU teaching department could use some tweaking in the departments of technology use in the classroom  as well as classroom management techniques. Professors in the field are exceptional  but don't seem to cover situations/questions that I faced in my first year of teaching. I was able to discover solutions on my own  however  which lends itself to the great education I received through Indiana State's education program. A bit of a double-edged sword in a way  as if there wasn't enough time to cover everything  but I was  in turn  given tools to make calculated decisions based on the skills I gained. </t>
  </si>
  <si>
    <t>Cloverdale Community Schools - 6750</t>
  </si>
  <si>
    <t>Cloverdale Middle School - 7085</t>
  </si>
  <si>
    <t>Building Level Administrator;</t>
  </si>
  <si>
    <t>Cloverdale Community Schools - 6750 - Cloverdale Middle School - 7085;</t>
  </si>
  <si>
    <t>College professor mentor from Indiana State University.</t>
  </si>
  <si>
    <t>Indiana State University offered me an exceptional administrative education program  as well as follow up after I began my administrative career.</t>
  </si>
  <si>
    <t>Indianapolis Public Schools - 5385</t>
  </si>
  <si>
    <t>George Washington Community - 5643</t>
  </si>
  <si>
    <t>Indianapolis Public Schools - 5385 - George Washington Community - 5643;</t>
  </si>
  <si>
    <t xml:space="preserve">I met with my assigned mentor a couple of times a month. My first year in teaching my mentor was Rachel Green- Sharp. She helped me become a better teacher  because she taught me how to track data and analyze data. My second year of teaching my mentor was Kacie Schrader. She taught me how to multi task and plan for multiple preps. </t>
  </si>
  <si>
    <t xml:space="preserve">I really appreciated that my school gave me opportunities to seek mentoring and professional development. I really have learned a lot these past few years and am looking forward to continuing my career. </t>
  </si>
  <si>
    <t>M S D Warren Township - 5360</t>
  </si>
  <si>
    <t>Brookview Elementary School - 5391</t>
  </si>
  <si>
    <t>Elementary/Primary Generalist;Language Arts;Mathematics;Reading;Science;Social Studies;</t>
  </si>
  <si>
    <t>M S D Warren Township - 5360 - Brookview Elementary School - 5391;</t>
  </si>
  <si>
    <t>Elementary/Primary Generalist;</t>
  </si>
  <si>
    <t>Weekly and Bi/Weekly meetings and mentoring with the instructional specialist and observing and being  mentored by other grade level teachers in the school district.</t>
  </si>
  <si>
    <t>North Daviess Com Schools - 1375</t>
  </si>
  <si>
    <t>North Daviess Jr-Sr High Sch - 1121</t>
  </si>
  <si>
    <t>Biology;</t>
  </si>
  <si>
    <t>North Daviess Com Schools - 1375 - North Daviess Jr-Sr High Sch - 1121;</t>
  </si>
  <si>
    <t>Biology;Earth/Space Science;</t>
  </si>
  <si>
    <t>Community Schools of Frankfort - 1170</t>
  </si>
  <si>
    <t>Frankfort Middle School - 0999</t>
  </si>
  <si>
    <t>Blind and Low Vision;Deaf and Hard of Hearing;</t>
  </si>
  <si>
    <t>Community Schools of Frankfort - 1170 - Blue Ridge Primary Elementary Schl - 1014;Community Schools of Frankfort - 1170 - Frankfort Middle School - 0999;Community Schools of Frankfort - 1170 - Frankfort Senior High School - 0997;Community Schools of Frankfort - 1170 - Green Meadows Intermediate Elem - 1015;Community Schools of Frankfort - 1170 - Suncrest Elementary Sch - 1020;</t>
  </si>
  <si>
    <t xml:space="preserve">While teaching  I have joined a listserv network for teachers across the state that teach Blind and Low Vision. We are able to post questions and get information from others in the field of Blind and Low Vision. I have also attending many conferences where I can network with other professionals in the field and ask questions/advice from them. </t>
  </si>
  <si>
    <t>Lawrenceburg Com School Corp - 1620</t>
  </si>
  <si>
    <t>Central Elementary School - 1217</t>
  </si>
  <si>
    <t>Elementary Administration And Supervision;</t>
  </si>
  <si>
    <t>Batesville Community Sch Corp - 6895 - Batesville Intermediate School - 7229;Jac-Cen-Del Community Sch Corp - 6900 - Jac-Cen-Del Elementary - 7203;</t>
  </si>
  <si>
    <t>Greater Clark County Schools - 1010</t>
  </si>
  <si>
    <t>Charlestown Middle School - 0863</t>
  </si>
  <si>
    <t>School Psychologist;</t>
  </si>
  <si>
    <t>Greater Clark County Schools - 1010 - Charlestown Middle School - 0863;Greater Clark County Schools - 1010 - Charlestown Senior High Sch - 0821;Greater Clark County Schools - 1010 - Jonathan Jennings Elem Sch - 0825;Greater Clark County Schools - 1010 - Pleasant Ridge Elem School - 0829;</t>
  </si>
  <si>
    <t>District held monthly staff meetings for support.  Additionally  monthly school psychologist meetings were facilitated by senior school psychologists for review and discussion of cases and clinical support.</t>
  </si>
  <si>
    <t>Vigo County School Corp - 8030</t>
  </si>
  <si>
    <t>Benjamin Franklin Elem School - 8533</t>
  </si>
  <si>
    <t>I currently work with two other special education teachers in which I share a classroom with one. I work closely with one special education teacher while we informally work with the other special education teacher. However  the entire school works together as a team and helps one another.</t>
  </si>
  <si>
    <t>I feel that Indiana State University showed me how to become the effective teacher I am today. If it weren't the professors or the classes  I wouldn't be able to differentiate my lessons for my students and I wouldn't understand the different cultures inside the schools. Indiana State University does a great job preparing future educators.</t>
  </si>
  <si>
    <t>When hired I was given a Teacher mentor</t>
  </si>
  <si>
    <t>ISU does a great job.</t>
  </si>
  <si>
    <t>Hoosier Prairie Elem School - 8543</t>
  </si>
  <si>
    <t>I was paired with an experienced teacher and we met weekly.  I have also mentored student teachers in the classroom and grade level peers.</t>
  </si>
  <si>
    <t>Evansville-Vanderburgh School Corp - 7995</t>
  </si>
  <si>
    <t>Psychologist One;</t>
  </si>
  <si>
    <t xml:space="preserve">As a school psychologist I have received mentoring from my doctoral committee and advisors at Indiana State University as I work to complete my dissertation. I also receive mentoring from my direct supervisor and from the other school psychologists I work with. The principals of the buildings I am assigned to also provide mentoring experiences to me. </t>
  </si>
  <si>
    <t>Westfield-Washington Schools - 3030</t>
  </si>
  <si>
    <t>Westfield Intermediate School - 2503</t>
  </si>
  <si>
    <t>Language Arts;Mathematics;</t>
  </si>
  <si>
    <t>Westfield-Washington Schools - 3030 - Westfield Intermediate School - 2503;</t>
  </si>
  <si>
    <t>Indiana State elementary education majors complete at TOTAL semester before student teaching that allows students to spend 4 whole school days per week in a classroom to give them additional real-world experience.</t>
  </si>
  <si>
    <t>M S D Pike Township - 5350</t>
  </si>
  <si>
    <t>New Augusta Pub Aca-South - 5378</t>
  </si>
  <si>
    <t>School Counselor;</t>
  </si>
  <si>
    <t>M S D Pike Township - 5350 - New Augusta Pub Aca-South - 5378;</t>
  </si>
  <si>
    <t>I have received mentoring from other school counselors in the district.</t>
  </si>
  <si>
    <t>Indiana State did an exceptional job preparing me to be a school counselor.</t>
  </si>
  <si>
    <t>I worked closely with a 1st grade teacher who had previously taught for many years in the Mild Behavior Intervention classroom  where I was teaching. When I had questions about how to handle certain students or what to do in certain situations  she would help me by giving advice and resources.</t>
  </si>
  <si>
    <t>Through Indiana State's education program  I believe that I was well prepared for becoming a new teacher. The only part that I did not feel comfortable with was the legal side of paper work and understanding all of the aspects on an IEP. The practice that we received in the classroom did not prepare me for being responsible for a student's year of goals  etc. However  all of the experience that Indiana State offers in the field was a great tool that helped prepare me for what I was about to begin.</t>
  </si>
  <si>
    <t>Waterford Elementary School - 1641</t>
  </si>
  <si>
    <t>Goshen Community Schools - 2315 - Waterford Elementary School - 1641;</t>
  </si>
  <si>
    <t>School City of Hammond - 4710</t>
  </si>
  <si>
    <t>Morton Senior High School - 4417</t>
  </si>
  <si>
    <t>Instrumental and General Music;</t>
  </si>
  <si>
    <t xml:space="preserve">I was also assigned a master teacher who would be an additional mentor. </t>
  </si>
  <si>
    <t>Music : Instrumental;</t>
  </si>
  <si>
    <t>I have worked closely with building and district administration during my last two years as an administrator. Building those relationships allowed for many avenues of mentoring from many people.</t>
  </si>
  <si>
    <t>School Town of Munster - 4740</t>
  </si>
  <si>
    <t>Frank H Hammond Elem Sch - 4343</t>
  </si>
  <si>
    <t>I was paired with a 3rd grade teacher. She was there to work with me through communicating with parents  instructional techniques  and help me with any other issues that came up during the school year. She was always willing to help with anything that came up and any issues that I had. Without her help  I would not be the teacher I am today!</t>
  </si>
  <si>
    <t>Part Time</t>
  </si>
  <si>
    <t>Greater Jasper Con Schs - 2120</t>
  </si>
  <si>
    <t>Dubois-Spencer-Perry Exc Coop - 1591</t>
  </si>
  <si>
    <t>Greater Jasper Con Schs - 2120 - Dubois-Spencer-Perry Exc Coop - 1591;</t>
  </si>
  <si>
    <t>In my current position  I have access to other school psychologists who are familiar with the various schools that I serve.  While we meet monthly to discuss new legislation  review challenging cases  and explore new tools and professional development opportunities to maximize our effectiveness  I also discuss cases with more seasoned school psychologists in my cooperative an average of an additional one time per month.  I am fortunate to have multiple mentors to access  each with different areas of expertise.</t>
  </si>
  <si>
    <t>White River Valley Sch Dist - 2980</t>
  </si>
  <si>
    <t>White River Valley Jr/Sr High Sch - 2429</t>
  </si>
  <si>
    <t>English;</t>
  </si>
  <si>
    <t xml:space="preserve">During the 2015-2016 school year  new teachers met with the previous principal  Kevin Smith  on a weekly basis. I connect with many teachers on a regular basis as well as my current principal  LeAnne Kelley. Over the summer  I took an additional course at Indiana State University on differentiated instruction where I had time to collaborate with teachers from the surrounding counties. In addition  I attend bi-weekly professional development meetings. </t>
  </si>
  <si>
    <t>Southeast Fountain School Corp - 2455</t>
  </si>
  <si>
    <t>Fountain Central High School - 2022</t>
  </si>
  <si>
    <t>Southeast Fountain School Corp - 2455 - Fountain Central High School - 2022;</t>
  </si>
  <si>
    <t xml:space="preserve">I have worked closely with the other counselor  learning and growing as an educator.  </t>
  </si>
  <si>
    <t>I feel like my counselor education was excellent and prepared me to meet the needs as an elementary  middle  or high school counselor.</t>
  </si>
  <si>
    <t>Greenfield-Central Com Schools - 3125</t>
  </si>
  <si>
    <t>Maxwell Intermediate School - 2577</t>
  </si>
  <si>
    <t>Elementary / Intermediate Generalist;</t>
  </si>
  <si>
    <t>Greenfield-Central Com Schools - 3125 - Maxwell Intermediate School - 2577;</t>
  </si>
  <si>
    <t xml:space="preserve">I had a mentor teacher in another grade as well as worked closely with my subject matter team that served like mentor teachers. The corporation also provided sessions to meet with other 1-2 year teachers and mentor teachers to discuss strategies  concerns  and methods to help guide the newer teachers and provide support. This program was started my second year and I participated in all four of the sessions provided. </t>
  </si>
  <si>
    <t xml:space="preserve">The experience at Indiana State University was a great learning experience and I felt prepared for teaching and instructing. This program prepared me for different learning styles  classroom management  and other areas of instruction. I felt that it lacked more in the behind the scenes area and integrating technology. There was little preparation for working with parents or other school leaders and professionals. In the time that I attended the program  there was not an educational technology aspect of the degree that I now see other programs providing. There however; was a large degree of interacting with students or children and getting into the classrooms early on in the program. This is an area that I believe is very important and appreciate. The faculty also regard the students of the program as potential teachers and beginning professionals. This is also an area that can be appreciated. Feeling respected and treated as so by the professors is important. </t>
  </si>
  <si>
    <t>North West Hendricks Schools - 3295</t>
  </si>
  <si>
    <t>Pittsboro Elementary - 2725</t>
  </si>
  <si>
    <t>Lebanon Community School Corp - 0665 - Harney Elementary School - 0565;North West Hendricks Schools - 3295 - Pittsboro Elementary - 2725;</t>
  </si>
  <si>
    <t>School City of East Chicago - 4670</t>
  </si>
  <si>
    <t>Carrie Gosch Elementary School - 3937</t>
  </si>
  <si>
    <t>Assistant Principal;</t>
  </si>
  <si>
    <t>School City of East Chicago - 4670 - West Side Middle School  - 3967;</t>
  </si>
  <si>
    <t>Developed quite a few relationships within my PLN  attending conferences and attending professional development opportunities</t>
  </si>
  <si>
    <t>Penn-Harris-Madison Sch Corp - 7175</t>
  </si>
  <si>
    <t>Elm Road Elementary School - 7361</t>
  </si>
  <si>
    <t>First year teacher training through the corportation</t>
  </si>
  <si>
    <t>West Vigo High School - 8453</t>
  </si>
  <si>
    <t>Geography;United States History;</t>
  </si>
  <si>
    <t>Geography;United States History;World Civilization;</t>
  </si>
  <si>
    <t xml:space="preserve">New Teacher meetings throughout the school year with Principal. Co-Teaching at the Middle School Level. Department meetings monthly. Morning discussion sessions with veteran teacher. Regular PD opportunities with experienced educators.  </t>
  </si>
  <si>
    <t xml:space="preserve">Continue to remain involved and in touch throughout career. </t>
  </si>
  <si>
    <t>Perry Township Schools - 5340</t>
  </si>
  <si>
    <t>Clinton Young Elem Sch - 5325</t>
  </si>
  <si>
    <t>Perry Township Schools - 5340 - Clinton Young Elem Sch - 5325;</t>
  </si>
  <si>
    <t>Through the Tap model I had two master teachers as coaches to help improve my teaching practices and answer any questions that I may have.</t>
  </si>
  <si>
    <t>West Vigo Elementary School - 8609</t>
  </si>
  <si>
    <t>Kindergarten;</t>
  </si>
  <si>
    <t>Vigo County School Corp - 8030 - West Vigo Elementary School - 8609;</t>
  </si>
  <si>
    <t>I have worked closely with my partner kindergarten teacher Miss Pavelka. She is an experienced Kindergarten teacher who has helped answer any questions I have had over the last two years. We have also worked closely on planning. My official mentor was an experienced third grade teacher who I met with monthly. This mentoring was very beneficial my first year.</t>
  </si>
  <si>
    <t xml:space="preserve">Indiana State University did a very good job at preparing me for the teaching field. The knowledge and experience I gained from ISU's education program has given me confidence in the classroom my first two years. </t>
  </si>
  <si>
    <t>Director of Curriculum and Instruction;</t>
  </si>
  <si>
    <t>Lost Creek Elementary School - 8549</t>
  </si>
  <si>
    <t>Vigo County School Corp - 8030 - Lost Creek Elementary School - 8549;</t>
  </si>
  <si>
    <t>Meadows Elementary School - 8561</t>
  </si>
  <si>
    <t>Early Childhood Special Education;</t>
  </si>
  <si>
    <t>Vigo County School Corp - 8030 - Hoosier Prairie Elem School - 8543;Vigo County School Corp - 8030 - Lost Creek Elementary School - 8549;</t>
  </si>
  <si>
    <t xml:space="preserve">I have attended monthly staff meetings that provide informative discussions and videos on various best practices teaching methods.  I also joined a small group book club that meet once a month. We read and discussed Harry Wong's book on how to be an effective provider in classroom behavior management. Meeting and discussing issues with other teachers and educators are lifelines for me that can help provide fresh perspectives to classroom problems that help solve daily problems teachers face every day. </t>
  </si>
  <si>
    <t>Rio Grande Elementary School - 8525</t>
  </si>
  <si>
    <t>Vigo County School Corp - 8030 - Rio Grande Elementary School - 8525;</t>
  </si>
  <si>
    <t>Blanche E Fuqua Elem Sch - 8537</t>
  </si>
  <si>
    <t xml:space="preserve">I met weekly with our schools principal to discuss best teaching practices. </t>
  </si>
  <si>
    <t>Kindergarten-Primary;</t>
  </si>
  <si>
    <t xml:space="preserve">During my first year of teaching I had weekly meetings with our school principal and the other teachers who were new in our building. </t>
  </si>
  <si>
    <t>Dixie Bee Elementary School - 8511</t>
  </si>
  <si>
    <t>Mathematics;Reading;</t>
  </si>
  <si>
    <t xml:space="preserve">I was mentored by a senior Special education teacher and by my principal. They and all of my co-workers have taught me so much the past two years. </t>
  </si>
  <si>
    <t>M S D Mount Vernon - 6590</t>
  </si>
  <si>
    <t>Farmersville Elementary Sch - 6965</t>
  </si>
  <si>
    <t>Speech  Language And Hearing;</t>
  </si>
  <si>
    <t>M S D Mount Vernon - 6590 - Farmersville Elementary Sch - 6965;M S D Mount Vernon - 6590 - Mount Vernon Jr High Sch - 6953;</t>
  </si>
  <si>
    <t>Speech  Language And Hearing Clinician;</t>
  </si>
  <si>
    <t xml:space="preserve">Completed a clinical fellowship year which I was paired with a mentor licensed speech-language pathologist which I completed Sept. 2016. </t>
  </si>
  <si>
    <t>South Montgomery Com Sch Corp - 5845</t>
  </si>
  <si>
    <t>Southmont Sr High School - 6257</t>
  </si>
  <si>
    <t>Earth Science;Mild Intervention;</t>
  </si>
  <si>
    <t xml:space="preserve">The types of mentoring that I have received from my current position is being able to speak with the administrators on anything that could have a legal emphasis on. I have also been able to speak with other teachers in my department to make sure that I am continually giving the best possible teaching methods to help learn the material at their best abilities. </t>
  </si>
  <si>
    <t>Lafayette School Corporation - 7855</t>
  </si>
  <si>
    <t>Vinton Elementary School - 8117</t>
  </si>
  <si>
    <t>North Newton School Corp - 5945</t>
  </si>
  <si>
    <t>Lake Village Elementary Sch - 6405</t>
  </si>
  <si>
    <t>Rensselaer Central School Corp - 3815 - Van Rensselaer Elementary School - 3205;</t>
  </si>
  <si>
    <t>Computer Education;</t>
  </si>
  <si>
    <t>James Russell Lowell School 51 - 5551</t>
  </si>
  <si>
    <t>Carmel Clay Schools - 3060</t>
  </si>
  <si>
    <t>Carmel High School - 2505</t>
  </si>
  <si>
    <t>General Supervisor And Curriculum Specialist;</t>
  </si>
  <si>
    <t>Richmond Community Schools - 8385</t>
  </si>
  <si>
    <t>Richmond High School - 8993</t>
  </si>
  <si>
    <t xml:space="preserve">I was paired with my school counseling supervisor who was a department chair at my place of work. Additionally  my professor from my graduate program would answer questions. I also kept in contact with my site supervisors from graduate school who guided me. </t>
  </si>
  <si>
    <t>Indiana State was an excellent program.</t>
  </si>
  <si>
    <t>Honey Creek Middle Sch - 8445</t>
  </si>
  <si>
    <t>Vigo County School Corp - 8030 - Honey Creek Middle Sch - 8445;</t>
  </si>
  <si>
    <t>I have received mentoring while serving as the orchestra and general music teacher from the previous band teacher such as how to structure a program (concerts)  how to structure a curriculum  etc. I have also attended numerous conferences and professional development sessions within and outside of the school corporation.</t>
  </si>
  <si>
    <t>I was provided with a lot of content driven instruction and as such I am very knowledgeable in my subject field. In my opinion  the program does not provide enough field experiences prior to student teaching.</t>
  </si>
  <si>
    <t>Woodrow Wilson Middle Sch - 8485</t>
  </si>
  <si>
    <t>I met with a team of teachers daily.</t>
  </si>
  <si>
    <t>I was successful and felt fully prepared. I was supported by a team of teachers I met with daily.</t>
  </si>
  <si>
    <t>Vigo County School Corp - 8030 - Woodrow Wilson Middle Sch - 8485;</t>
  </si>
  <si>
    <t xml:space="preserve">Clinical Fellowship Mentoring 2015-2016 school year for ASHA license requirement. Informal mentoring with special education team leader/case conference coordinator within school. </t>
  </si>
  <si>
    <t>Terre Haute South Vigo High Sch - 8457</t>
  </si>
  <si>
    <t xml:space="preserve">Prior to my first day of teaching at Terre Haute South in the Fall of 2015  I had been paired over the summer with an experienced educator who still serves as my mentor.  The nature of this informal mentoring arrangement is for me to approach him when I have any questions regarding classroom management  tweaking a lesson plan  general corporation operations  furthering my education (I'm currently working on my Master's at his recommendation and guidance)  and any other matters relevant to the teaching profession.  I have also received a form of informal mentoring in my coaching obligations.  I have co-coached our high school's TEAMS (Tests of Engineering Aptitude  Mathematics  and Science) team alongside my department chair.  She retired this past spring which will place the full responsibility of coordinating all matters  of the team on my shoulders going forward.  I've received valuable mentoring in learning how to raise funds  deal with a club/team's financial matters  conduct practice sessions  hold team meetings with students and parents both present  construct and follow a schedule at the competition sites  and arrange hotel reservations and flight ticket acquisition.  Both my mentor and department chair have also provided indirect mentoring in the form of their strong encouragement and recommendations to attend workshops (the HASTI workshop in 2016) and to further my education via Indiana State University's College Challenge Program where I have and will be earning credits toward my Master's this summer  throughout the school year  and subsequent summers and school years.  I'm looking into the real possibility of tailoring this Master's to have an emphasis in a content area (Biology).    </t>
  </si>
  <si>
    <t xml:space="preserve">I hope the description of the mentoring I've received and by my assessing it as "excellent" above  it is evident that I've received QUALITY guidance from QUALITY professionals.  </t>
  </si>
  <si>
    <t>M S D Lawrence Township - 5330</t>
  </si>
  <si>
    <t>Harrison Hill Elem Sch - 5289</t>
  </si>
  <si>
    <t>General Elementary;</t>
  </si>
  <si>
    <t>I received informal mentoring from one of the other teachers in my grade level. The mentoring included lesson planning  behavior  organization  professional development etc.</t>
  </si>
  <si>
    <t>South Putnam Community Schools - 6705</t>
  </si>
  <si>
    <t>South Putnam High School - 7071</t>
  </si>
  <si>
    <t>West Central School Corp - 6630</t>
  </si>
  <si>
    <t>West Central Senior High School - 7025</t>
  </si>
  <si>
    <t>Severe Disabilities;</t>
  </si>
  <si>
    <t>West Central School Corp - 6630 - West Central Senior High School - 7025;</t>
  </si>
  <si>
    <t>English;Severe Disabilities;</t>
  </si>
  <si>
    <t xml:space="preserve">I worked closely with staff and my principal. I would meet regularly with other teachers to talk about problems I was facing and getting advice. I also talked with my principal frequently on how everything was going. I had a teacher who was never stated she was my mentor  but she took me under her wing and assisted me with problems I faced. </t>
  </si>
  <si>
    <t>Sugar Creek Consolidated Elem Sch - 8497</t>
  </si>
  <si>
    <t>Vigo County School Corp - 8030 - Sugar Creek Consolidated Elem Sch - 8497;</t>
  </si>
  <si>
    <t>Duneland School Corporation - 6470</t>
  </si>
  <si>
    <t>Newton Yost Elementary School - 6941</t>
  </si>
  <si>
    <t>Rising Sun-Ohio Co Com - 6080</t>
  </si>
  <si>
    <t>Rising Sun High School - 6513</t>
  </si>
  <si>
    <t>Rising Sun-Ohio Co Com - 6080 - Ohio County Elem-Middle Sch - 6511;</t>
  </si>
  <si>
    <t>I received mentoring from various staff members  as well as retired teachers while at Rising Sun.</t>
  </si>
  <si>
    <t>M S D Warren County - 8115</t>
  </si>
  <si>
    <t>Pine Village Elementary Sch - 8733</t>
  </si>
  <si>
    <t>M S D Warren County - 8115 - Pine Village Elementary Sch - 8733;</t>
  </si>
  <si>
    <t xml:space="preserve">The mentor teacher that was assigned to me helped me become adjusted to the school rules  curriculum  and goals. I also had other colleagues from the building guiding me through the process as well. Our corporation also has a Reading Coach who mentored me in my reading curriculum.  </t>
  </si>
  <si>
    <t xml:space="preserve">During my time at Indiana State University  I was given many opportunities to gain real-life experiences in the classroom. I was provided with the background of teaching and then given opportunities to practice. The TOTAL program prepared me for Student Teaching  which I still use those learning opportunities in my classroom now. </t>
  </si>
  <si>
    <t>Grassy Creek Elementary Sch - 5373</t>
  </si>
  <si>
    <t xml:space="preserve">I have collaborated closely with multiple teachers and administrators on developing a successful classroom to meet the needs of each and everyone of my students. I have collaborated with an instructional strategist (coaching teacher) to further my knowledge as well as help me set goals for my self as well as my students. I collaborate on a daily basis with grade level teachers to ensure we are all on the right track. I have attended several professional developments as well as several special education meetings. </t>
  </si>
  <si>
    <t>Greencastle Community Sch Corp - 6755</t>
  </si>
  <si>
    <t>Greencastle Middle School - 7093</t>
  </si>
  <si>
    <t>Commercial Art and Graphic Design;English as a Second Language;</t>
  </si>
  <si>
    <t xml:space="preserve">I was paired with a retired ESL teacher that had my current position.  She was my mentor.  We made sure to speak at least once a week.  I was also paired with another art teacher for the art degree I hold.  She also made sure to check in with me at least once a week. </t>
  </si>
  <si>
    <t>Tzouanakis Intermediate Sch - 7102</t>
  </si>
  <si>
    <t>I have had the opportunity to work closely with 3 experienced teachers at the same grade level I was teaching.</t>
  </si>
  <si>
    <t>Thompkins Middle School - 8323</t>
  </si>
  <si>
    <t>Arsenal Technical High School - 5469</t>
  </si>
  <si>
    <t xml:space="preserve">I have been working under the direction of a lead counselor in my two and a half years as a school counselor.  </t>
  </si>
  <si>
    <t>Monroe County Com Sch Corp - 5740</t>
  </si>
  <si>
    <t>Arlington Heights Elem Sch - 6181</t>
  </si>
  <si>
    <t>Monroe County Com Sch Corp - 5740 - Arlington Heights Elem Sch - 6181;</t>
  </si>
  <si>
    <t>Batesville Community Sch Corp - 6895</t>
  </si>
  <si>
    <t>Batesville Intermediate School - 7229</t>
  </si>
  <si>
    <t>Elementary / Intermediate Generalist;Reading;</t>
  </si>
  <si>
    <t>As a new teacher I was required to go through 18 hours of training. I was also assigned a mentor to guide me through my first school year.</t>
  </si>
  <si>
    <t>Dugger Union Community School Corporation - 9950</t>
  </si>
  <si>
    <t>Dugger Union Community School Corporation - 9950 - Dugger Union Community School Corporation - 9950;</t>
  </si>
  <si>
    <t xml:space="preserve">Attended multiple Special Education conferences in Indianapolis. </t>
  </si>
  <si>
    <t>Mt Vernon Community Sch Corp - 3135</t>
  </si>
  <si>
    <t>McCordsville Elementary School - 2570</t>
  </si>
  <si>
    <t>Other colleagues and various digital resources</t>
  </si>
  <si>
    <t>Brownstown Cnt Com Sch Corp - 3695</t>
  </si>
  <si>
    <t>Brownstown Elementary School - 3129</t>
  </si>
  <si>
    <t>Franklin Community School Corp - 4225</t>
  </si>
  <si>
    <t>Creekside Elementary Sch - 3467</t>
  </si>
  <si>
    <t>Franklin Community School Corp - 4225 - Creekside Elementary Sch - 3467;</t>
  </si>
  <si>
    <t>Concord Community Schools - 2270</t>
  </si>
  <si>
    <t>Concord Intermediate School - 1718</t>
  </si>
  <si>
    <t>Music : General;Music : Instrumental;</t>
  </si>
  <si>
    <t>Concord has a program for new hire teachers that meets monthly for the teacher's first year in the district.</t>
  </si>
  <si>
    <t>Indiana State's music program had several classes where there was a high number of student's in the class and they were overcrowded when it came to getting the students into the classroom for teaching experience.  Often students would not get a full observation from the professor and would not always get written feedback.</t>
  </si>
  <si>
    <t>Franklin Township Com Sch Corp - 5310</t>
  </si>
  <si>
    <t>Franklin Township Middle Schl East - 5195</t>
  </si>
  <si>
    <t>Southwestern Con Sch Shelby Co - 7360</t>
  </si>
  <si>
    <t>Southwestern High School - 7701</t>
  </si>
  <si>
    <t>Southwestern Con Sch Shelby Co - 7360 - Southwestern High School - 7701;</t>
  </si>
  <si>
    <t xml:space="preserve">I was able to work with experienced educators not only from my department  but also from each of the other departments. This gave me a unique way of learning how to work with my students by applying ways of teaching that they have used and implementing them into my classroom. </t>
  </si>
  <si>
    <t xml:space="preserve">I learned a great deal during my time at Indiana State University  and I firmly believe my time there greatly developed my skills as an educator. </t>
  </si>
  <si>
    <t>Clay Community Schools - 1125</t>
  </si>
  <si>
    <t>Clay City Jr-Sr High School - 0897</t>
  </si>
  <si>
    <t>Blue Ridge Primary Elementary Schl - 1014</t>
  </si>
  <si>
    <t>Community Schools of Frankfort - 1170 - Blue Ridge Primary Elementary Schl - 1014;</t>
  </si>
  <si>
    <t>Hoosier Academy - Indianapolis - 9805</t>
  </si>
  <si>
    <t>Hoosier Academy - Indianapolis - 2527</t>
  </si>
  <si>
    <t>Historical Perspectives;</t>
  </si>
  <si>
    <t>Carpe Diem - Meridian Campus - 5979 - Carpe Diem - Meridian Campus;</t>
  </si>
  <si>
    <t>Training with new school's curriculum via mentor teacher  outlines of school's teacher tasks and programs. Training on schools online education system  grading system  and blackboard class connect system.</t>
  </si>
  <si>
    <t>Indiana State University's program was excellent.</t>
  </si>
  <si>
    <t>M S D Decatur Township - 5300</t>
  </si>
  <si>
    <t>Stephen Decatur Elem Sch - 5185</t>
  </si>
  <si>
    <t>Reading;Social Studies;</t>
  </si>
  <si>
    <t xml:space="preserve">Our school is very much a teaching and learning school.  I learn every single day from teachers  workshops  mentors  and many other methods.  </t>
  </si>
  <si>
    <t xml:space="preserve">I haven't stopped learning since I walked in the door the very first day.  I am constantly being challenged  complimented  guided  and mentored by the staff  students  and parents at this school.  </t>
  </si>
  <si>
    <t>Lillie Idella Kitley Elementary - 5207</t>
  </si>
  <si>
    <t>Arts And Crafts;</t>
  </si>
  <si>
    <t>Indianapolis Public Schools - 5385 - Lew Wallace School 107 - 5607;</t>
  </si>
  <si>
    <t xml:space="preserve">In my current position  there is a second art teacher that I worked closely with to get mentoring about lesson planning  organization  and supplies. I also worked with one of the music teachers and a 4th grade teacher at my current position about better improving my classroom management.  </t>
  </si>
  <si>
    <t xml:space="preserve">The small program of art education and Indiana State University helped me grow more as a student and better prepare for becoming a teacher because I got to grow close relationships with the professors. </t>
  </si>
  <si>
    <t>South Putnam Middle School - 7056</t>
  </si>
  <si>
    <t>Mild Intervention;Social Studies;</t>
  </si>
  <si>
    <t>South Putnam Community Schools - 6705 - South Putnam Middle School - 7056;</t>
  </si>
  <si>
    <t>I have spoken with the teachers I work with in 6th grade to see how they handle their classes in order to learn different styles of classroom management.</t>
  </si>
  <si>
    <t>I have been provided with mentoring from a mentor teaching  but also by several of my other colleagues.  I was able to go ask them any question or talk to them about what was going on in my classroom.</t>
  </si>
  <si>
    <t>The education department at Indiana State did a wonderful job preparing me for the 2 years of teaching.  The TOTAL program prepared me for the struggle and challenges of teaching every day.</t>
  </si>
  <si>
    <t>83. adhering to the legal requirements of the teaching profession.</t>
  </si>
  <si>
    <t>83. working collaboratively with school leaders and/or colleagues to promote safe and positive learning environments.</t>
  </si>
  <si>
    <t>83. openly accepting suggestions/constructive feedback.</t>
  </si>
  <si>
    <t>84. recognizing the importance of continued professional development.</t>
  </si>
  <si>
    <t>84. differentiating instruction to meet all students’ learning needs.</t>
  </si>
  <si>
    <t>85. providing appropriate and challenging learning experiences.</t>
  </si>
  <si>
    <t>85. providing an inclusive learning environment.</t>
  </si>
  <si>
    <t>85. working effectively with students with all exceptionalities.</t>
  </si>
  <si>
    <t>85. analyzing student assessment data to improve classroom instruction.</t>
  </si>
  <si>
    <t>8585. using appropriate strategies to effectively manage learning environments.</t>
  </si>
  <si>
    <t>851. exhibiting ethical practice.</t>
  </si>
  <si>
    <t>85. working effectively with other professionals.</t>
  </si>
  <si>
    <t>8585. working effectively with parents/guardians.</t>
  </si>
  <si>
    <t>8585. working effectively with school leaders.</t>
  </si>
  <si>
    <t>Agree/Strongly Agree %</t>
  </si>
  <si>
    <r>
      <rPr>
        <b/>
        <sz val="10"/>
        <color rgb="FFFF0000"/>
        <rFont val="Calibri"/>
        <family val="2"/>
      </rPr>
      <t>Name of Educator Preparation Program (EPP) recommending teachers for an initial license……</t>
    </r>
  </si>
  <si>
    <r>
      <rPr>
        <b/>
        <sz val="10"/>
        <color rgb="FFFF0000"/>
        <rFont val="Calibri"/>
        <family val="2"/>
      </rPr>
      <t>Teachers responded to each of the following…………</t>
    </r>
  </si>
  <si>
    <r>
      <rPr>
        <b/>
        <sz val="10"/>
        <color rgb="FFFF0000"/>
        <rFont val="Calibri"/>
        <family val="2"/>
      </rPr>
      <t>Number of Responses</t>
    </r>
  </si>
  <si>
    <r>
      <rPr>
        <b/>
        <u/>
        <sz val="10"/>
        <rFont val="Calibri"/>
        <family val="2"/>
      </rPr>
      <t>Knowledge Preparation</t>
    </r>
  </si>
  <si>
    <t>Strongly Disagree</t>
  </si>
  <si>
    <t>Disagree</t>
  </si>
  <si>
    <t>Agree</t>
  </si>
  <si>
    <t>Strongly Agree</t>
  </si>
  <si>
    <t>My educator preparation program prepared me for:</t>
  </si>
  <si>
    <t>Performance Preparation</t>
  </si>
  <si>
    <t>Dispositional Preparation</t>
  </si>
  <si>
    <t>My educator preparation program prepared me to recognize the importance of:</t>
  </si>
  <si>
    <t>Overall Assessment</t>
  </si>
  <si>
    <t>Poor</t>
  </si>
  <si>
    <t>Fair</t>
  </si>
  <si>
    <t>Good</t>
  </si>
  <si>
    <t>Excellent</t>
  </si>
  <si>
    <t>*Information provided in second pdf document under “Teacher Survey Question/Answer” section at http://www.doe.in.gov/licensing/epp-impact-program.</t>
  </si>
  <si>
    <t>Indiana State University  2014-2015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</si>
</sst>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rgb="FF000000"/>
      <name val="Times New Roman"/>
      <charset val="204"/>
    </font>
    <font>
      <sz val="10"/>
      <color rgb="FF000000"/>
      <name val="Times New Roman"/>
      <family val="1"/>
    </font>
    <font>
      <sz val="10"/>
      <color rgb="FF000000"/>
      <name val="Times New Roman"/>
      <family val="1"/>
    </font>
    <font>
      <sz val="10"/>
      <color rgb="FF000000"/>
      <name val="Calibri"/>
      <family val="2"/>
      <scheme val="minor"/>
    </font>
    <font>
      <b/>
      <sz val="10"/>
      <name val="Calibri"/>
      <family val="2"/>
    </font>
    <font>
      <b/>
      <sz val="10"/>
      <color rgb="FFFF0000"/>
      <name val="Calibri"/>
      <family val="2"/>
    </font>
    <font>
      <b/>
      <u/>
      <sz val="10"/>
      <name val="Calibri"/>
      <family val="2"/>
    </font>
    <font>
      <i/>
      <sz val="10"/>
      <name val="Calibri"/>
      <family val="2"/>
    </font>
    <font>
      <b/>
      <sz val="10"/>
      <color rgb="FF000000"/>
      <name val="Calibri"/>
      <family val="2"/>
    </font>
    <font>
      <sz val="10"/>
      <name val="Calibri"/>
      <family val="2"/>
    </font>
    <font>
      <sz val="10"/>
      <color rgb="FF000000"/>
      <name val="Calibri"/>
      <family val="2"/>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2" fillId="0" borderId="0" applyFont="0" applyFill="0" applyBorder="0" applyAlignment="0" applyProtection="0"/>
  </cellStyleXfs>
  <cellXfs count="32">
    <xf numFmtId="0" fontId="0" fillId="0" borderId="0" xfId="0" applyFill="1" applyBorder="1" applyAlignment="1">
      <alignment horizontal="left" vertical="top"/>
    </xf>
    <xf numFmtId="0" fontId="0" fillId="0" borderId="0" xfId="0"/>
    <xf numFmtId="0" fontId="0" fillId="3" borderId="0" xfId="0" applyFill="1"/>
    <xf numFmtId="0" fontId="1" fillId="0" borderId="0" xfId="0" applyFont="1"/>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164" fontId="8"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164" fontId="10"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3" borderId="1" xfId="0" applyFont="1" applyFill="1" applyBorder="1" applyAlignment="1">
      <alignment horizontal="center" vertical="top" wrapText="1"/>
    </xf>
    <xf numFmtId="0" fontId="9" fillId="0" borderId="0" xfId="0" applyFont="1" applyFill="1" applyBorder="1" applyAlignment="1">
      <alignment horizontal="left" vertical="top"/>
    </xf>
    <xf numFmtId="9" fontId="3" fillId="0" borderId="0" xfId="1" applyFont="1" applyFill="1" applyBorder="1" applyAlignment="1">
      <alignment horizontal="center" vertical="top"/>
    </xf>
    <xf numFmtId="0" fontId="3" fillId="0" borderId="0" xfId="0" applyFont="1" applyFill="1" applyBorder="1" applyAlignment="1">
      <alignment horizontal="center" vertical="top" wrapText="1"/>
    </xf>
    <xf numFmtId="0" fontId="9" fillId="3" borderId="1" xfId="0" applyFont="1" applyFill="1" applyBorder="1" applyAlignment="1">
      <alignment horizontal="left" vertical="center" wrapText="1"/>
    </xf>
    <xf numFmtId="164" fontId="10" fillId="3" borderId="1" xfId="0" applyNumberFormat="1" applyFont="1" applyFill="1" applyBorder="1" applyAlignment="1">
      <alignment horizontal="center" vertical="top" wrapText="1"/>
    </xf>
    <xf numFmtId="9" fontId="3" fillId="3" borderId="0" xfId="1" applyFont="1" applyFill="1" applyBorder="1" applyAlignment="1">
      <alignment horizontal="center" vertical="top"/>
    </xf>
    <xf numFmtId="0" fontId="9" fillId="3"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zoomScaleNormal="100" workbookViewId="0">
      <selection activeCell="K18" sqref="K18"/>
    </sheetView>
  </sheetViews>
  <sheetFormatPr defaultColWidth="9" defaultRowHeight="12.75" x14ac:dyDescent="0.2"/>
  <cols>
    <col min="1" max="1" width="82.6640625" style="4" customWidth="1"/>
    <col min="2" max="2" width="9.33203125" style="4" customWidth="1"/>
    <col min="3" max="4" width="8" style="4" customWidth="1"/>
    <col min="5" max="5" width="9.33203125" style="4" customWidth="1"/>
    <col min="6" max="6" width="14.6640625" style="5" customWidth="1"/>
    <col min="7" max="16384" width="9" style="4"/>
  </cols>
  <sheetData>
    <row r="1" spans="1:6" ht="25.5" x14ac:dyDescent="0.2">
      <c r="A1" s="6" t="s">
        <v>305</v>
      </c>
      <c r="B1" s="7" t="s">
        <v>323</v>
      </c>
      <c r="C1" s="8"/>
      <c r="D1" s="8"/>
      <c r="E1" s="9"/>
    </row>
    <row r="2" spans="1:6" x14ac:dyDescent="0.2">
      <c r="A2" s="6" t="s">
        <v>306</v>
      </c>
      <c r="B2" s="7" t="s">
        <v>307</v>
      </c>
      <c r="C2" s="8"/>
      <c r="D2" s="8"/>
      <c r="E2" s="8"/>
    </row>
    <row r="3" spans="1:6" ht="25.5" x14ac:dyDescent="0.2">
      <c r="A3" s="10" t="s">
        <v>308</v>
      </c>
      <c r="B3" s="11" t="s">
        <v>309</v>
      </c>
      <c r="C3" s="11" t="s">
        <v>310</v>
      </c>
      <c r="D3" s="11" t="s">
        <v>311</v>
      </c>
      <c r="E3" s="11" t="s">
        <v>312</v>
      </c>
      <c r="F3" s="27" t="s">
        <v>304</v>
      </c>
    </row>
    <row r="4" spans="1:6" x14ac:dyDescent="0.2">
      <c r="A4" s="12" t="s">
        <v>313</v>
      </c>
      <c r="B4" s="13"/>
      <c r="C4" s="13"/>
      <c r="D4" s="13"/>
      <c r="E4" s="13"/>
      <c r="F4" s="26"/>
    </row>
    <row r="5" spans="1:6" x14ac:dyDescent="0.2">
      <c r="A5" s="14" t="s">
        <v>0</v>
      </c>
      <c r="B5" s="15">
        <v>3</v>
      </c>
      <c r="C5" s="15">
        <v>0</v>
      </c>
      <c r="D5" s="15">
        <v>35</v>
      </c>
      <c r="E5" s="15">
        <v>36</v>
      </c>
      <c r="F5" s="26">
        <f t="shared" ref="F5:F35" si="0">(D5+E5)/(B5+C5+D5+E5)</f>
        <v>0.95945945945945943</v>
      </c>
    </row>
    <row r="6" spans="1:6" ht="25.5" x14ac:dyDescent="0.2">
      <c r="A6" s="14" t="s">
        <v>1</v>
      </c>
      <c r="B6" s="15">
        <v>3</v>
      </c>
      <c r="C6" s="15">
        <v>0</v>
      </c>
      <c r="D6" s="15">
        <v>35</v>
      </c>
      <c r="E6" s="15">
        <v>36</v>
      </c>
      <c r="F6" s="26">
        <f t="shared" si="0"/>
        <v>0.95945945945945943</v>
      </c>
    </row>
    <row r="7" spans="1:6" x14ac:dyDescent="0.2">
      <c r="A7" s="14" t="s">
        <v>10</v>
      </c>
      <c r="B7" s="15">
        <v>3</v>
      </c>
      <c r="C7" s="15">
        <v>0</v>
      </c>
      <c r="D7" s="15">
        <v>28</v>
      </c>
      <c r="E7" s="15">
        <v>43</v>
      </c>
      <c r="F7" s="26">
        <f t="shared" si="0"/>
        <v>0.95945945945945943</v>
      </c>
    </row>
    <row r="8" spans="1:6" x14ac:dyDescent="0.2">
      <c r="A8" s="14" t="s">
        <v>290</v>
      </c>
      <c r="B8" s="15">
        <v>3</v>
      </c>
      <c r="C8" s="15">
        <v>0</v>
      </c>
      <c r="D8" s="15">
        <v>31</v>
      </c>
      <c r="E8" s="15">
        <v>40</v>
      </c>
      <c r="F8" s="26">
        <f t="shared" si="0"/>
        <v>0.95945945945945943</v>
      </c>
    </row>
    <row r="9" spans="1:6" x14ac:dyDescent="0.2">
      <c r="A9" s="14" t="s">
        <v>293</v>
      </c>
      <c r="B9" s="15">
        <v>3</v>
      </c>
      <c r="C9" s="15">
        <v>0</v>
      </c>
      <c r="D9" s="15">
        <v>33</v>
      </c>
      <c r="E9" s="15">
        <v>38</v>
      </c>
      <c r="F9" s="26">
        <f t="shared" si="0"/>
        <v>0.95945945945945943</v>
      </c>
    </row>
    <row r="10" spans="1:6" x14ac:dyDescent="0.2">
      <c r="A10" s="16"/>
      <c r="B10" s="17"/>
      <c r="C10" s="17"/>
      <c r="D10" s="17"/>
      <c r="E10" s="17"/>
      <c r="F10" s="26"/>
    </row>
    <row r="11" spans="1:6" x14ac:dyDescent="0.2">
      <c r="A11" s="10" t="s">
        <v>314</v>
      </c>
      <c r="B11" s="17"/>
      <c r="C11" s="17"/>
      <c r="D11" s="17"/>
      <c r="E11" s="17"/>
      <c r="F11" s="26"/>
    </row>
    <row r="12" spans="1:6" x14ac:dyDescent="0.2">
      <c r="A12" s="12" t="s">
        <v>313</v>
      </c>
      <c r="B12" s="17"/>
      <c r="C12" s="17"/>
      <c r="D12" s="17"/>
      <c r="E12" s="17"/>
      <c r="F12" s="26"/>
    </row>
    <row r="13" spans="1:6" x14ac:dyDescent="0.2">
      <c r="A13" s="14" t="s">
        <v>295</v>
      </c>
      <c r="B13" s="15">
        <v>3</v>
      </c>
      <c r="C13" s="15">
        <v>0</v>
      </c>
      <c r="D13" s="15">
        <v>37</v>
      </c>
      <c r="E13" s="15">
        <v>34</v>
      </c>
      <c r="F13" s="26">
        <f t="shared" si="0"/>
        <v>0.95945945945945943</v>
      </c>
    </row>
    <row r="14" spans="1:6" x14ac:dyDescent="0.2">
      <c r="A14" s="14" t="s">
        <v>296</v>
      </c>
      <c r="B14" s="15">
        <v>3</v>
      </c>
      <c r="C14" s="15">
        <v>1</v>
      </c>
      <c r="D14" s="15">
        <v>33</v>
      </c>
      <c r="E14" s="15">
        <v>37</v>
      </c>
      <c r="F14" s="26">
        <f t="shared" si="0"/>
        <v>0.94594594594594594</v>
      </c>
    </row>
    <row r="15" spans="1:6" x14ac:dyDescent="0.2">
      <c r="A15" s="31" t="s">
        <v>2</v>
      </c>
      <c r="B15" s="29">
        <v>3</v>
      </c>
      <c r="C15" s="29">
        <v>0</v>
      </c>
      <c r="D15" s="29">
        <v>41</v>
      </c>
      <c r="E15" s="29">
        <v>30</v>
      </c>
      <c r="F15" s="30">
        <f t="shared" si="0"/>
        <v>0.95945945945945943</v>
      </c>
    </row>
    <row r="16" spans="1:6" ht="25.5" x14ac:dyDescent="0.2">
      <c r="A16" s="14" t="s">
        <v>291</v>
      </c>
      <c r="B16" s="15">
        <v>3</v>
      </c>
      <c r="C16" s="15">
        <v>0</v>
      </c>
      <c r="D16" s="15">
        <v>31</v>
      </c>
      <c r="E16" s="15">
        <v>40</v>
      </c>
      <c r="F16" s="26">
        <f t="shared" si="0"/>
        <v>0.95945945945945943</v>
      </c>
    </row>
    <row r="17" spans="1:6" x14ac:dyDescent="0.2">
      <c r="A17" s="31" t="s">
        <v>294</v>
      </c>
      <c r="B17" s="29">
        <v>3</v>
      </c>
      <c r="C17" s="29">
        <v>2</v>
      </c>
      <c r="D17" s="29">
        <v>26</v>
      </c>
      <c r="E17" s="29">
        <v>43</v>
      </c>
      <c r="F17" s="30">
        <f t="shared" si="0"/>
        <v>0.93243243243243246</v>
      </c>
    </row>
    <row r="18" spans="1:6" x14ac:dyDescent="0.2">
      <c r="A18" s="31" t="s">
        <v>297</v>
      </c>
      <c r="B18" s="29">
        <v>3</v>
      </c>
      <c r="C18" s="29">
        <v>4</v>
      </c>
      <c r="D18" s="29">
        <v>29</v>
      </c>
      <c r="E18" s="29">
        <v>38</v>
      </c>
      <c r="F18" s="30">
        <f t="shared" si="0"/>
        <v>0.90540540540540537</v>
      </c>
    </row>
    <row r="19" spans="1:6" x14ac:dyDescent="0.2">
      <c r="A19" s="14" t="s">
        <v>3</v>
      </c>
      <c r="B19" s="15">
        <v>3</v>
      </c>
      <c r="C19" s="15">
        <v>1</v>
      </c>
      <c r="D19" s="15">
        <v>38</v>
      </c>
      <c r="E19" s="15">
        <v>32</v>
      </c>
      <c r="F19" s="26">
        <f t="shared" si="0"/>
        <v>0.94594594594594594</v>
      </c>
    </row>
    <row r="20" spans="1:6" x14ac:dyDescent="0.2">
      <c r="A20" s="28" t="s">
        <v>298</v>
      </c>
      <c r="B20" s="29">
        <v>3</v>
      </c>
      <c r="C20" s="29">
        <v>2</v>
      </c>
      <c r="D20" s="29">
        <v>31</v>
      </c>
      <c r="E20" s="29">
        <v>38</v>
      </c>
      <c r="F20" s="30">
        <f t="shared" si="0"/>
        <v>0.93243243243243246</v>
      </c>
    </row>
    <row r="21" spans="1:6" x14ac:dyDescent="0.2">
      <c r="A21" s="14" t="s">
        <v>299</v>
      </c>
      <c r="B21" s="15">
        <v>3</v>
      </c>
      <c r="C21" s="15">
        <v>1</v>
      </c>
      <c r="D21" s="15">
        <v>35</v>
      </c>
      <c r="E21" s="15">
        <v>35</v>
      </c>
      <c r="F21" s="26">
        <f t="shared" si="0"/>
        <v>0.94594594594594594</v>
      </c>
    </row>
    <row r="22" spans="1:6" x14ac:dyDescent="0.2">
      <c r="A22" s="14" t="s">
        <v>11</v>
      </c>
      <c r="B22" s="15">
        <v>3</v>
      </c>
      <c r="C22" s="15">
        <v>2</v>
      </c>
      <c r="D22" s="15">
        <v>35</v>
      </c>
      <c r="E22" s="15">
        <v>34</v>
      </c>
      <c r="F22" s="26">
        <f t="shared" si="0"/>
        <v>0.93243243243243246</v>
      </c>
    </row>
    <row r="23" spans="1:6" x14ac:dyDescent="0.2">
      <c r="A23" s="16"/>
      <c r="B23" s="17"/>
      <c r="C23" s="17"/>
      <c r="D23" s="17"/>
      <c r="E23" s="17"/>
      <c r="F23" s="26"/>
    </row>
    <row r="24" spans="1:6" x14ac:dyDescent="0.2">
      <c r="A24" s="10" t="s">
        <v>315</v>
      </c>
      <c r="B24" s="17"/>
      <c r="C24" s="17"/>
      <c r="D24" s="17"/>
      <c r="E24" s="17"/>
      <c r="F24" s="26"/>
    </row>
    <row r="25" spans="1:6" x14ac:dyDescent="0.2">
      <c r="A25" s="12" t="s">
        <v>316</v>
      </c>
      <c r="B25" s="17"/>
      <c r="C25" s="17"/>
      <c r="D25" s="17"/>
      <c r="E25" s="17"/>
      <c r="F25" s="26"/>
    </row>
    <row r="26" spans="1:6" x14ac:dyDescent="0.2">
      <c r="A26" s="14" t="s">
        <v>292</v>
      </c>
      <c r="B26" s="15">
        <v>3</v>
      </c>
      <c r="C26" s="15">
        <v>0</v>
      </c>
      <c r="D26" s="15">
        <v>33</v>
      </c>
      <c r="E26" s="15">
        <v>38</v>
      </c>
      <c r="F26" s="26">
        <f t="shared" si="0"/>
        <v>0.95945945945945943</v>
      </c>
    </row>
    <row r="27" spans="1:6" x14ac:dyDescent="0.2">
      <c r="A27" s="14" t="s">
        <v>300</v>
      </c>
      <c r="B27" s="15">
        <v>3</v>
      </c>
      <c r="C27" s="15">
        <v>0</v>
      </c>
      <c r="D27" s="15">
        <v>27</v>
      </c>
      <c r="E27" s="15">
        <v>44</v>
      </c>
      <c r="F27" s="26">
        <f t="shared" si="0"/>
        <v>0.95945945945945943</v>
      </c>
    </row>
    <row r="28" spans="1:6" x14ac:dyDescent="0.2">
      <c r="A28" s="14" t="s">
        <v>301</v>
      </c>
      <c r="B28" s="15">
        <v>3</v>
      </c>
      <c r="C28" s="15">
        <v>0</v>
      </c>
      <c r="D28" s="15">
        <v>28</v>
      </c>
      <c r="E28" s="15">
        <v>43</v>
      </c>
      <c r="F28" s="26">
        <f t="shared" si="0"/>
        <v>0.95945945945945943</v>
      </c>
    </row>
    <row r="29" spans="1:6" x14ac:dyDescent="0.2">
      <c r="A29" s="14" t="s">
        <v>302</v>
      </c>
      <c r="B29" s="15">
        <v>3</v>
      </c>
      <c r="C29" s="15">
        <v>3</v>
      </c>
      <c r="D29" s="15">
        <v>39</v>
      </c>
      <c r="E29" s="15">
        <v>29</v>
      </c>
      <c r="F29" s="26">
        <f t="shared" si="0"/>
        <v>0.91891891891891897</v>
      </c>
    </row>
    <row r="30" spans="1:6" x14ac:dyDescent="0.2">
      <c r="A30" s="14" t="s">
        <v>303</v>
      </c>
      <c r="B30" s="15">
        <v>3</v>
      </c>
      <c r="C30" s="15">
        <v>0</v>
      </c>
      <c r="D30" s="15">
        <v>38</v>
      </c>
      <c r="E30" s="15">
        <v>33</v>
      </c>
      <c r="F30" s="26">
        <f t="shared" si="0"/>
        <v>0.95945945945945943</v>
      </c>
    </row>
    <row r="31" spans="1:6" x14ac:dyDescent="0.2">
      <c r="A31" s="14" t="s">
        <v>4</v>
      </c>
      <c r="B31" s="15">
        <v>3</v>
      </c>
      <c r="C31" s="15">
        <v>0</v>
      </c>
      <c r="D31" s="15">
        <v>34</v>
      </c>
      <c r="E31" s="15">
        <v>37</v>
      </c>
      <c r="F31" s="26">
        <f t="shared" si="0"/>
        <v>0.95945945945945943</v>
      </c>
    </row>
    <row r="32" spans="1:6" x14ac:dyDescent="0.2">
      <c r="A32" s="18"/>
      <c r="B32" s="19"/>
      <c r="C32" s="19"/>
      <c r="D32" s="19"/>
      <c r="E32" s="20"/>
      <c r="F32" s="26"/>
    </row>
    <row r="33" spans="1:6" x14ac:dyDescent="0.2">
      <c r="A33" s="21" t="s">
        <v>317</v>
      </c>
      <c r="B33" s="22"/>
      <c r="C33" s="22"/>
      <c r="D33" s="22"/>
      <c r="E33" s="23"/>
      <c r="F33" s="26"/>
    </row>
    <row r="34" spans="1:6" ht="25.5" x14ac:dyDescent="0.2">
      <c r="A34" s="14" t="s">
        <v>5</v>
      </c>
      <c r="B34" s="24" t="s">
        <v>318</v>
      </c>
      <c r="C34" s="24" t="s">
        <v>319</v>
      </c>
      <c r="D34" s="24" t="s">
        <v>320</v>
      </c>
      <c r="E34" s="24" t="s">
        <v>321</v>
      </c>
      <c r="F34" s="26"/>
    </row>
    <row r="35" spans="1:6" x14ac:dyDescent="0.2">
      <c r="A35" s="16"/>
      <c r="B35" s="15">
        <v>0</v>
      </c>
      <c r="C35" s="15">
        <v>0</v>
      </c>
      <c r="D35" s="15">
        <v>31</v>
      </c>
      <c r="E35" s="15">
        <v>43</v>
      </c>
      <c r="F35" s="26">
        <f t="shared" si="0"/>
        <v>1</v>
      </c>
    </row>
    <row r="36" spans="1:6" x14ac:dyDescent="0.2">
      <c r="A36" s="25" t="s">
        <v>322</v>
      </c>
    </row>
  </sheetData>
  <mergeCells count="4">
    <mergeCell ref="B1:E1"/>
    <mergeCell ref="A33:E33"/>
    <mergeCell ref="B2:E2"/>
    <mergeCell ref="A32:E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5"/>
  <sheetViews>
    <sheetView topLeftCell="X70" workbookViewId="0">
      <selection activeCell="B80" sqref="B80"/>
    </sheetView>
  </sheetViews>
  <sheetFormatPr defaultColWidth="9" defaultRowHeight="12.75" x14ac:dyDescent="0.2"/>
  <cols>
    <col min="1" max="1" width="0" style="1" hidden="1" customWidth="1"/>
    <col min="2" max="2" width="27.33203125" style="1" customWidth="1"/>
    <col min="3" max="20" width="0" style="1" hidden="1" customWidth="1"/>
    <col min="21" max="42" width="9" style="1"/>
    <col min="43" max="43" width="0" style="1" hidden="1" customWidth="1"/>
    <col min="44" max="16384" width="9" style="1"/>
  </cols>
  <sheetData>
    <row r="1" spans="1:43" x14ac:dyDescent="0.2">
      <c r="A1" s="1" t="s">
        <v>6</v>
      </c>
      <c r="B1" s="1" t="s">
        <v>18</v>
      </c>
      <c r="C1" s="1" t="s">
        <v>7</v>
      </c>
      <c r="D1" s="1" t="s">
        <v>8</v>
      </c>
      <c r="E1" s="1" t="s">
        <v>7</v>
      </c>
      <c r="F1" s="1" t="s">
        <v>9</v>
      </c>
      <c r="G1" s="1" t="s">
        <v>7</v>
      </c>
      <c r="H1" s="1" t="s">
        <v>7</v>
      </c>
      <c r="I1" s="1">
        <v>2015</v>
      </c>
      <c r="J1" s="1" t="s">
        <v>19</v>
      </c>
      <c r="K1" s="1" t="s">
        <v>20</v>
      </c>
      <c r="L1" s="1" t="s">
        <v>12</v>
      </c>
      <c r="M1" s="1" t="s">
        <v>8</v>
      </c>
      <c r="N1" s="1" t="s">
        <v>8</v>
      </c>
      <c r="O1" s="1" t="s">
        <v>7</v>
      </c>
      <c r="P1" s="1" t="s">
        <v>7</v>
      </c>
      <c r="Q1" s="1" t="s">
        <v>6</v>
      </c>
      <c r="R1" s="1" t="s">
        <v>7</v>
      </c>
      <c r="S1" s="1" t="s">
        <v>7</v>
      </c>
      <c r="T1" s="1" t="s">
        <v>21</v>
      </c>
      <c r="U1" s="1">
        <v>1</v>
      </c>
      <c r="V1" s="1">
        <v>1</v>
      </c>
      <c r="W1" s="1">
        <v>2</v>
      </c>
      <c r="X1" s="1">
        <v>1</v>
      </c>
      <c r="Y1" s="1">
        <v>2</v>
      </c>
      <c r="Z1" s="1">
        <v>1</v>
      </c>
      <c r="AA1" s="1">
        <v>1</v>
      </c>
      <c r="AB1" s="1">
        <v>1</v>
      </c>
      <c r="AC1" s="1">
        <v>1</v>
      </c>
      <c r="AD1" s="1">
        <v>2</v>
      </c>
      <c r="AE1" s="1">
        <v>2</v>
      </c>
      <c r="AF1" s="1">
        <v>1</v>
      </c>
      <c r="AG1" s="1">
        <v>2</v>
      </c>
      <c r="AH1" s="1">
        <v>1</v>
      </c>
      <c r="AI1" s="1">
        <v>1</v>
      </c>
      <c r="AJ1" s="1">
        <v>1</v>
      </c>
      <c r="AK1" s="1">
        <v>1</v>
      </c>
      <c r="AL1" s="1">
        <v>1</v>
      </c>
      <c r="AM1" s="1">
        <v>1</v>
      </c>
      <c r="AN1" s="1">
        <v>1</v>
      </c>
      <c r="AO1" s="1">
        <v>1</v>
      </c>
      <c r="AP1" s="1">
        <v>4</v>
      </c>
      <c r="AQ1" s="1" t="s">
        <v>8</v>
      </c>
    </row>
    <row r="2" spans="1:43" x14ac:dyDescent="0.2">
      <c r="A2" s="1" t="s">
        <v>6</v>
      </c>
      <c r="B2" s="1" t="s">
        <v>18</v>
      </c>
      <c r="C2" s="1" t="s">
        <v>7</v>
      </c>
      <c r="D2" s="1" t="s">
        <v>8</v>
      </c>
      <c r="E2" s="1" t="s">
        <v>7</v>
      </c>
      <c r="F2" s="1" t="s">
        <v>9</v>
      </c>
      <c r="G2" s="1" t="s">
        <v>7</v>
      </c>
      <c r="H2" s="1" t="s">
        <v>7</v>
      </c>
      <c r="I2" s="1">
        <v>2015</v>
      </c>
      <c r="J2" s="1" t="s">
        <v>22</v>
      </c>
      <c r="K2" s="1" t="s">
        <v>23</v>
      </c>
      <c r="L2" s="1" t="s">
        <v>12</v>
      </c>
      <c r="M2" s="1" t="s">
        <v>24</v>
      </c>
      <c r="N2" s="1" t="s">
        <v>12</v>
      </c>
      <c r="O2" s="1" t="s">
        <v>6</v>
      </c>
      <c r="P2" s="1" t="s">
        <v>7</v>
      </c>
      <c r="Q2" s="1" t="s">
        <v>7</v>
      </c>
      <c r="R2" s="1" t="s">
        <v>7</v>
      </c>
      <c r="S2" s="1" t="s">
        <v>7</v>
      </c>
      <c r="T2" s="1" t="s">
        <v>8</v>
      </c>
      <c r="U2" s="1">
        <v>3</v>
      </c>
      <c r="V2" s="1">
        <v>3</v>
      </c>
      <c r="W2" s="1">
        <v>3</v>
      </c>
      <c r="X2" s="1">
        <v>3</v>
      </c>
      <c r="Y2" s="1">
        <v>3</v>
      </c>
      <c r="Z2" s="1">
        <v>3</v>
      </c>
      <c r="AA2" s="1">
        <v>3</v>
      </c>
      <c r="AB2" s="1">
        <v>3</v>
      </c>
      <c r="AC2" s="1">
        <v>3</v>
      </c>
      <c r="AD2" s="1">
        <v>3</v>
      </c>
      <c r="AE2" s="1">
        <v>3</v>
      </c>
      <c r="AF2" s="1">
        <v>3</v>
      </c>
      <c r="AG2" s="1">
        <v>3</v>
      </c>
      <c r="AH2" s="1">
        <v>3</v>
      </c>
      <c r="AI2" s="1">
        <v>3</v>
      </c>
      <c r="AJ2" s="1">
        <v>3</v>
      </c>
      <c r="AK2" s="1">
        <v>3</v>
      </c>
      <c r="AL2" s="1">
        <v>3</v>
      </c>
      <c r="AM2" s="1">
        <v>3</v>
      </c>
      <c r="AN2" s="1">
        <v>3</v>
      </c>
      <c r="AO2" s="1">
        <v>3</v>
      </c>
      <c r="AP2" s="1">
        <v>4</v>
      </c>
      <c r="AQ2" s="1" t="s">
        <v>8</v>
      </c>
    </row>
    <row r="3" spans="1:43" x14ac:dyDescent="0.2">
      <c r="A3" s="1" t="s">
        <v>6</v>
      </c>
      <c r="B3" s="1" t="s">
        <v>18</v>
      </c>
      <c r="C3" s="1" t="s">
        <v>7</v>
      </c>
      <c r="D3" s="1" t="s">
        <v>8</v>
      </c>
      <c r="E3" s="1" t="s">
        <v>7</v>
      </c>
      <c r="F3" s="1" t="s">
        <v>9</v>
      </c>
      <c r="G3" s="1" t="s">
        <v>7</v>
      </c>
      <c r="H3" s="1" t="s">
        <v>7</v>
      </c>
      <c r="I3" s="1">
        <v>2015</v>
      </c>
      <c r="J3" s="1" t="s">
        <v>25</v>
      </c>
      <c r="K3" s="1" t="s">
        <v>26</v>
      </c>
      <c r="L3" s="1" t="s">
        <v>27</v>
      </c>
      <c r="M3" s="1" t="s">
        <v>8</v>
      </c>
      <c r="N3" s="1" t="s">
        <v>8</v>
      </c>
      <c r="O3" s="1" t="s">
        <v>7</v>
      </c>
      <c r="P3" s="1" t="s">
        <v>6</v>
      </c>
      <c r="Q3" s="1" t="s">
        <v>6</v>
      </c>
      <c r="R3" s="1" t="s">
        <v>7</v>
      </c>
      <c r="S3" s="1" t="s">
        <v>7</v>
      </c>
      <c r="T3" s="1" t="s">
        <v>28</v>
      </c>
      <c r="U3" s="1">
        <v>3</v>
      </c>
      <c r="V3" s="1">
        <v>4</v>
      </c>
      <c r="W3" s="1">
        <v>4</v>
      </c>
      <c r="X3" s="1">
        <v>4</v>
      </c>
      <c r="Y3" s="1">
        <v>3</v>
      </c>
      <c r="Z3" s="1">
        <v>4</v>
      </c>
      <c r="AA3" s="1">
        <v>4</v>
      </c>
      <c r="AB3" s="1">
        <v>4</v>
      </c>
      <c r="AC3" s="1">
        <v>3</v>
      </c>
      <c r="AD3" s="1">
        <v>3</v>
      </c>
      <c r="AE3" s="1">
        <v>3</v>
      </c>
      <c r="AF3" s="1">
        <v>4</v>
      </c>
      <c r="AG3" s="1">
        <v>4</v>
      </c>
      <c r="AH3" s="1">
        <v>4</v>
      </c>
      <c r="AI3" s="1">
        <v>3</v>
      </c>
      <c r="AJ3" s="1">
        <v>4</v>
      </c>
      <c r="AK3" s="1">
        <v>4</v>
      </c>
      <c r="AL3" s="1">
        <v>3</v>
      </c>
      <c r="AM3" s="1">
        <v>3</v>
      </c>
      <c r="AN3" s="1">
        <v>3</v>
      </c>
      <c r="AO3" s="1">
        <v>4</v>
      </c>
      <c r="AP3" s="1">
        <v>4</v>
      </c>
      <c r="AQ3" s="1" t="s">
        <v>29</v>
      </c>
    </row>
    <row r="4" spans="1:43" x14ac:dyDescent="0.2">
      <c r="A4" s="1" t="s">
        <v>6</v>
      </c>
      <c r="B4" s="1" t="s">
        <v>18</v>
      </c>
      <c r="C4" s="1" t="s">
        <v>7</v>
      </c>
      <c r="D4" s="1" t="s">
        <v>8</v>
      </c>
      <c r="E4" s="1" t="s">
        <v>7</v>
      </c>
      <c r="F4" s="1" t="s">
        <v>9</v>
      </c>
      <c r="G4" s="1" t="s">
        <v>7</v>
      </c>
      <c r="H4" s="1" t="s">
        <v>7</v>
      </c>
      <c r="I4" s="1">
        <v>2014</v>
      </c>
      <c r="J4" s="1" t="s">
        <v>30</v>
      </c>
      <c r="K4" s="1" t="s">
        <v>31</v>
      </c>
      <c r="L4" s="1" t="s">
        <v>32</v>
      </c>
      <c r="M4" s="1" t="s">
        <v>33</v>
      </c>
      <c r="N4" s="1" t="s">
        <v>8</v>
      </c>
      <c r="O4" s="1" t="s">
        <v>6</v>
      </c>
      <c r="P4" s="1" t="s">
        <v>7</v>
      </c>
      <c r="Q4" s="1" t="s">
        <v>7</v>
      </c>
      <c r="R4" s="1" t="s">
        <v>7</v>
      </c>
      <c r="S4" s="1" t="s">
        <v>7</v>
      </c>
      <c r="T4" s="1" t="s">
        <v>34</v>
      </c>
      <c r="U4" s="1">
        <v>1</v>
      </c>
      <c r="V4" s="1">
        <v>1</v>
      </c>
      <c r="W4" s="1">
        <v>1</v>
      </c>
      <c r="X4" s="1">
        <v>1</v>
      </c>
      <c r="Y4" s="1">
        <v>1</v>
      </c>
      <c r="Z4" s="1">
        <v>1</v>
      </c>
      <c r="AA4" s="1">
        <v>1</v>
      </c>
      <c r="AB4" s="1">
        <v>1</v>
      </c>
      <c r="AC4" s="1">
        <v>1</v>
      </c>
      <c r="AD4" s="1">
        <v>1</v>
      </c>
      <c r="AE4" s="1">
        <v>1</v>
      </c>
      <c r="AF4" s="1">
        <v>1</v>
      </c>
      <c r="AG4" s="1">
        <v>1</v>
      </c>
      <c r="AH4" s="1">
        <v>1</v>
      </c>
      <c r="AI4" s="1">
        <v>1</v>
      </c>
      <c r="AJ4" s="1">
        <v>1</v>
      </c>
      <c r="AK4" s="1">
        <v>1</v>
      </c>
      <c r="AL4" s="1">
        <v>1</v>
      </c>
      <c r="AM4" s="1">
        <v>1</v>
      </c>
      <c r="AN4" s="1">
        <v>1</v>
      </c>
      <c r="AO4" s="1">
        <v>1</v>
      </c>
      <c r="AP4" s="1">
        <v>4</v>
      </c>
      <c r="AQ4" s="1" t="s">
        <v>35</v>
      </c>
    </row>
    <row r="5" spans="1:43" x14ac:dyDescent="0.2">
      <c r="A5" s="1" t="s">
        <v>6</v>
      </c>
      <c r="B5" s="1" t="s">
        <v>18</v>
      </c>
      <c r="C5" s="1" t="s">
        <v>7</v>
      </c>
      <c r="D5" s="1" t="s">
        <v>8</v>
      </c>
      <c r="E5" s="1" t="s">
        <v>7</v>
      </c>
      <c r="F5" s="1" t="s">
        <v>9</v>
      </c>
      <c r="G5" s="1" t="s">
        <v>7</v>
      </c>
      <c r="H5" s="1" t="s">
        <v>7</v>
      </c>
      <c r="I5" s="1">
        <v>2015</v>
      </c>
      <c r="J5" s="1" t="s">
        <v>36</v>
      </c>
      <c r="K5" s="1" t="s">
        <v>37</v>
      </c>
      <c r="L5" s="1" t="s">
        <v>27</v>
      </c>
      <c r="M5" s="1" t="s">
        <v>38</v>
      </c>
      <c r="N5" s="1" t="s">
        <v>27</v>
      </c>
      <c r="O5" s="1" t="s">
        <v>6</v>
      </c>
      <c r="P5" s="1" t="s">
        <v>7</v>
      </c>
      <c r="Q5" s="1" t="s">
        <v>7</v>
      </c>
      <c r="R5" s="1" t="s">
        <v>7</v>
      </c>
      <c r="S5" s="1" t="s">
        <v>7</v>
      </c>
      <c r="T5" s="1" t="s">
        <v>39</v>
      </c>
      <c r="U5" s="1">
        <v>4</v>
      </c>
      <c r="V5" s="1">
        <v>4</v>
      </c>
      <c r="W5" s="1">
        <v>4</v>
      </c>
      <c r="X5" s="1">
        <v>4</v>
      </c>
      <c r="Y5" s="1">
        <v>4</v>
      </c>
      <c r="Z5" s="1">
        <v>4</v>
      </c>
      <c r="AA5" s="1">
        <v>4</v>
      </c>
      <c r="AB5" s="1">
        <v>4</v>
      </c>
      <c r="AC5" s="1">
        <v>4</v>
      </c>
      <c r="AD5" s="1">
        <v>4</v>
      </c>
      <c r="AE5" s="1">
        <v>4</v>
      </c>
      <c r="AF5" s="1">
        <v>4</v>
      </c>
      <c r="AG5" s="1">
        <v>4</v>
      </c>
      <c r="AH5" s="1">
        <v>4</v>
      </c>
      <c r="AI5" s="1">
        <v>4</v>
      </c>
      <c r="AJ5" s="1">
        <v>4</v>
      </c>
      <c r="AK5" s="1">
        <v>4</v>
      </c>
      <c r="AL5" s="1">
        <v>4</v>
      </c>
      <c r="AM5" s="1">
        <v>4</v>
      </c>
      <c r="AN5" s="1">
        <v>4</v>
      </c>
      <c r="AO5" s="1">
        <v>4</v>
      </c>
      <c r="AP5" s="1">
        <v>4</v>
      </c>
      <c r="AQ5" s="1" t="s">
        <v>40</v>
      </c>
    </row>
    <row r="6" spans="1:43" x14ac:dyDescent="0.2">
      <c r="A6" s="1" t="s">
        <v>6</v>
      </c>
      <c r="B6" s="1" t="s">
        <v>18</v>
      </c>
      <c r="C6" s="1" t="s">
        <v>7</v>
      </c>
      <c r="D6" s="1" t="s">
        <v>8</v>
      </c>
      <c r="E6" s="1" t="s">
        <v>7</v>
      </c>
      <c r="F6" s="1" t="s">
        <v>9</v>
      </c>
      <c r="G6" s="1" t="s">
        <v>7</v>
      </c>
      <c r="H6" s="1" t="s">
        <v>7</v>
      </c>
      <c r="I6" s="1">
        <v>2015</v>
      </c>
      <c r="J6" s="1" t="s">
        <v>41</v>
      </c>
      <c r="K6" s="1" t="s">
        <v>42</v>
      </c>
      <c r="L6" s="1" t="s">
        <v>43</v>
      </c>
      <c r="M6" s="1" t="s">
        <v>44</v>
      </c>
      <c r="N6" s="1" t="s">
        <v>45</v>
      </c>
      <c r="O6" s="1" t="s">
        <v>7</v>
      </c>
      <c r="P6" s="1" t="s">
        <v>7</v>
      </c>
      <c r="Q6" s="1" t="s">
        <v>6</v>
      </c>
      <c r="R6" s="1" t="s">
        <v>7</v>
      </c>
      <c r="S6" s="1" t="s">
        <v>7</v>
      </c>
      <c r="T6" s="1" t="s">
        <v>46</v>
      </c>
      <c r="U6" s="1">
        <v>3</v>
      </c>
      <c r="V6" s="1">
        <v>3</v>
      </c>
      <c r="W6" s="1">
        <v>3</v>
      </c>
      <c r="X6" s="1">
        <v>3</v>
      </c>
      <c r="Y6" s="1">
        <v>3</v>
      </c>
      <c r="Z6" s="1">
        <v>3</v>
      </c>
      <c r="AA6" s="1">
        <v>3</v>
      </c>
      <c r="AB6" s="1">
        <v>3</v>
      </c>
      <c r="AC6" s="1">
        <v>3</v>
      </c>
      <c r="AD6" s="1">
        <v>3</v>
      </c>
      <c r="AE6" s="1">
        <v>3</v>
      </c>
      <c r="AF6" s="1">
        <v>3</v>
      </c>
      <c r="AG6" s="1">
        <v>3</v>
      </c>
      <c r="AH6" s="1">
        <v>3</v>
      </c>
      <c r="AI6" s="1">
        <v>3</v>
      </c>
      <c r="AJ6" s="1">
        <v>3</v>
      </c>
      <c r="AK6" s="1">
        <v>3</v>
      </c>
      <c r="AL6" s="1">
        <v>3</v>
      </c>
      <c r="AM6" s="1">
        <v>3</v>
      </c>
      <c r="AN6" s="1">
        <v>3</v>
      </c>
      <c r="AO6" s="1">
        <v>3</v>
      </c>
      <c r="AP6" s="1">
        <v>3</v>
      </c>
      <c r="AQ6" s="1" t="s">
        <v>8</v>
      </c>
    </row>
    <row r="7" spans="1:43" x14ac:dyDescent="0.2">
      <c r="A7" s="1" t="s">
        <v>6</v>
      </c>
      <c r="B7" s="1" t="s">
        <v>18</v>
      </c>
      <c r="C7" s="1" t="s">
        <v>7</v>
      </c>
      <c r="D7" s="1" t="s">
        <v>8</v>
      </c>
      <c r="E7" s="1" t="s">
        <v>7</v>
      </c>
      <c r="F7" s="1" t="s">
        <v>9</v>
      </c>
      <c r="G7" s="1" t="s">
        <v>7</v>
      </c>
      <c r="H7" s="1" t="s">
        <v>7</v>
      </c>
      <c r="I7" s="1">
        <v>2015</v>
      </c>
      <c r="J7" s="1" t="s">
        <v>47</v>
      </c>
      <c r="K7" s="1" t="s">
        <v>48</v>
      </c>
      <c r="L7" s="1" t="s">
        <v>49</v>
      </c>
      <c r="M7" s="1" t="s">
        <v>50</v>
      </c>
      <c r="N7" s="1" t="s">
        <v>51</v>
      </c>
      <c r="O7" s="1" t="s">
        <v>7</v>
      </c>
      <c r="P7" s="1" t="s">
        <v>7</v>
      </c>
      <c r="Q7" s="1" t="s">
        <v>6</v>
      </c>
      <c r="R7" s="1" t="s">
        <v>7</v>
      </c>
      <c r="S7" s="1" t="s">
        <v>7</v>
      </c>
      <c r="T7" s="1" t="s">
        <v>8</v>
      </c>
      <c r="U7" s="1">
        <v>4</v>
      </c>
      <c r="V7" s="1">
        <v>4</v>
      </c>
      <c r="W7" s="1">
        <v>4</v>
      </c>
      <c r="X7" s="1">
        <v>4</v>
      </c>
      <c r="Y7" s="1">
        <v>4</v>
      </c>
      <c r="Z7" s="1">
        <v>4</v>
      </c>
      <c r="AA7" s="1">
        <v>4</v>
      </c>
      <c r="AB7" s="1">
        <v>4</v>
      </c>
      <c r="AC7" s="1">
        <v>4</v>
      </c>
      <c r="AD7" s="1">
        <v>4</v>
      </c>
      <c r="AE7" s="1">
        <v>4</v>
      </c>
      <c r="AF7" s="1">
        <v>4</v>
      </c>
      <c r="AG7" s="1">
        <v>4</v>
      </c>
      <c r="AH7" s="1">
        <v>4</v>
      </c>
      <c r="AI7" s="1">
        <v>4</v>
      </c>
      <c r="AJ7" s="1">
        <v>4</v>
      </c>
      <c r="AK7" s="1">
        <v>4</v>
      </c>
      <c r="AL7" s="1">
        <v>4</v>
      </c>
      <c r="AM7" s="1">
        <v>4</v>
      </c>
      <c r="AN7" s="1">
        <v>4</v>
      </c>
      <c r="AO7" s="1">
        <v>4</v>
      </c>
      <c r="AP7" s="1">
        <v>4</v>
      </c>
      <c r="AQ7" s="1" t="s">
        <v>8</v>
      </c>
    </row>
    <row r="8" spans="1:43" x14ac:dyDescent="0.2">
      <c r="A8" s="1" t="s">
        <v>6</v>
      </c>
      <c r="B8" s="1" t="s">
        <v>18</v>
      </c>
      <c r="C8" s="1" t="s">
        <v>7</v>
      </c>
      <c r="D8" s="1" t="s">
        <v>8</v>
      </c>
      <c r="E8" s="1" t="s">
        <v>7</v>
      </c>
      <c r="F8" s="1" t="s">
        <v>9</v>
      </c>
      <c r="G8" s="1" t="s">
        <v>7</v>
      </c>
      <c r="H8" s="1" t="s">
        <v>7</v>
      </c>
      <c r="I8" s="1">
        <v>2014</v>
      </c>
      <c r="J8" s="1" t="s">
        <v>52</v>
      </c>
      <c r="K8" s="1" t="s">
        <v>53</v>
      </c>
      <c r="L8" s="1" t="s">
        <v>54</v>
      </c>
      <c r="M8" s="1" t="s">
        <v>55</v>
      </c>
      <c r="N8" s="1" t="s">
        <v>54</v>
      </c>
      <c r="O8" s="1" t="s">
        <v>7</v>
      </c>
      <c r="P8" s="1" t="s">
        <v>7</v>
      </c>
      <c r="Q8" s="1" t="s">
        <v>6</v>
      </c>
      <c r="R8" s="1" t="s">
        <v>7</v>
      </c>
      <c r="S8" s="1" t="s">
        <v>7</v>
      </c>
      <c r="T8" s="1" t="s">
        <v>56</v>
      </c>
      <c r="U8" s="1">
        <v>4</v>
      </c>
      <c r="V8" s="1">
        <v>4</v>
      </c>
      <c r="W8" s="1">
        <v>4</v>
      </c>
      <c r="X8" s="1">
        <v>4</v>
      </c>
      <c r="Y8" s="1">
        <v>4</v>
      </c>
      <c r="Z8" s="1">
        <v>4</v>
      </c>
      <c r="AA8" s="1">
        <v>4</v>
      </c>
      <c r="AB8" s="1">
        <v>3</v>
      </c>
      <c r="AC8" s="1">
        <v>4</v>
      </c>
      <c r="AD8" s="1">
        <v>4</v>
      </c>
      <c r="AE8" s="1">
        <v>3</v>
      </c>
      <c r="AF8" s="1">
        <v>3</v>
      </c>
      <c r="AG8" s="1">
        <v>3</v>
      </c>
      <c r="AH8" s="1">
        <v>3</v>
      </c>
      <c r="AI8" s="1">
        <v>4</v>
      </c>
      <c r="AJ8" s="1">
        <v>3</v>
      </c>
      <c r="AK8" s="1">
        <v>4</v>
      </c>
      <c r="AL8" s="1">
        <v>4</v>
      </c>
      <c r="AM8" s="1">
        <v>4</v>
      </c>
      <c r="AN8" s="1">
        <v>4</v>
      </c>
      <c r="AO8" s="1">
        <v>4</v>
      </c>
      <c r="AP8" s="1">
        <v>4</v>
      </c>
      <c r="AQ8" s="1" t="s">
        <v>8</v>
      </c>
    </row>
    <row r="9" spans="1:43" x14ac:dyDescent="0.2">
      <c r="A9" s="1" t="s">
        <v>6</v>
      </c>
      <c r="B9" s="1" t="s">
        <v>18</v>
      </c>
      <c r="C9" s="1" t="s">
        <v>7</v>
      </c>
      <c r="D9" s="1" t="s">
        <v>8</v>
      </c>
      <c r="E9" s="1" t="s">
        <v>7</v>
      </c>
      <c r="F9" s="1" t="s">
        <v>9</v>
      </c>
      <c r="G9" s="1" t="s">
        <v>7</v>
      </c>
      <c r="H9" s="1" t="s">
        <v>7</v>
      </c>
      <c r="I9" s="1">
        <v>2015</v>
      </c>
      <c r="J9" s="1" t="s">
        <v>57</v>
      </c>
      <c r="K9" s="1" t="s">
        <v>58</v>
      </c>
      <c r="L9" s="1" t="s">
        <v>59</v>
      </c>
      <c r="M9" s="1" t="s">
        <v>60</v>
      </c>
      <c r="N9" s="1" t="s">
        <v>12</v>
      </c>
      <c r="O9" s="1" t="s">
        <v>6</v>
      </c>
      <c r="P9" s="1" t="s">
        <v>7</v>
      </c>
      <c r="Q9" s="1" t="s">
        <v>7</v>
      </c>
      <c r="R9" s="1" t="s">
        <v>7</v>
      </c>
      <c r="S9" s="1" t="s">
        <v>7</v>
      </c>
      <c r="T9" s="1" t="s">
        <v>8</v>
      </c>
      <c r="U9" s="1">
        <v>4</v>
      </c>
      <c r="V9" s="1">
        <v>4</v>
      </c>
      <c r="W9" s="1">
        <v>4</v>
      </c>
      <c r="X9" s="1">
        <v>4</v>
      </c>
      <c r="Y9" s="1">
        <v>4</v>
      </c>
      <c r="Z9" s="1">
        <v>4</v>
      </c>
      <c r="AA9" s="1">
        <v>4</v>
      </c>
      <c r="AB9" s="1">
        <v>4</v>
      </c>
      <c r="AC9" s="1">
        <v>4</v>
      </c>
      <c r="AD9" s="1">
        <v>4</v>
      </c>
      <c r="AE9" s="1">
        <v>4</v>
      </c>
      <c r="AF9" s="1">
        <v>4</v>
      </c>
      <c r="AG9" s="1">
        <v>4</v>
      </c>
      <c r="AH9" s="1">
        <v>4</v>
      </c>
      <c r="AI9" s="1">
        <v>4</v>
      </c>
      <c r="AJ9" s="1">
        <v>4</v>
      </c>
      <c r="AK9" s="1">
        <v>4</v>
      </c>
      <c r="AL9" s="1">
        <v>4</v>
      </c>
      <c r="AM9" s="1">
        <v>4</v>
      </c>
      <c r="AN9" s="1">
        <v>4</v>
      </c>
      <c r="AO9" s="1">
        <v>4</v>
      </c>
      <c r="AP9" s="1">
        <v>4</v>
      </c>
      <c r="AQ9" s="1" t="s">
        <v>8</v>
      </c>
    </row>
    <row r="10" spans="1:43" x14ac:dyDescent="0.2">
      <c r="A10" s="1" t="s">
        <v>6</v>
      </c>
      <c r="B10" s="1" t="s">
        <v>18</v>
      </c>
      <c r="C10" s="1" t="s">
        <v>7</v>
      </c>
      <c r="D10" s="1" t="s">
        <v>8</v>
      </c>
      <c r="E10" s="1" t="s">
        <v>7</v>
      </c>
      <c r="F10" s="1" t="s">
        <v>9</v>
      </c>
      <c r="G10" s="1" t="s">
        <v>7</v>
      </c>
      <c r="H10" s="1" t="s">
        <v>7</v>
      </c>
      <c r="I10" s="1">
        <v>2016</v>
      </c>
      <c r="J10" s="1" t="s">
        <v>61</v>
      </c>
      <c r="K10" s="1" t="s">
        <v>62</v>
      </c>
      <c r="L10" s="1" t="s">
        <v>63</v>
      </c>
      <c r="M10" s="1" t="s">
        <v>64</v>
      </c>
      <c r="N10" s="1" t="s">
        <v>63</v>
      </c>
      <c r="O10" s="1" t="s">
        <v>7</v>
      </c>
      <c r="P10" s="1" t="s">
        <v>7</v>
      </c>
      <c r="Q10" s="1" t="s">
        <v>6</v>
      </c>
      <c r="R10" s="1" t="s">
        <v>7</v>
      </c>
      <c r="S10" s="1" t="s">
        <v>7</v>
      </c>
      <c r="T10" s="1" t="s">
        <v>65</v>
      </c>
      <c r="U10" s="1">
        <v>4</v>
      </c>
      <c r="V10" s="1">
        <v>3</v>
      </c>
      <c r="W10" s="1">
        <v>4</v>
      </c>
      <c r="X10" s="1">
        <v>4</v>
      </c>
      <c r="Y10" s="1">
        <v>4</v>
      </c>
      <c r="Z10" s="1">
        <v>3</v>
      </c>
      <c r="AA10" s="1">
        <v>4</v>
      </c>
      <c r="AB10" s="1">
        <v>3</v>
      </c>
      <c r="AC10" s="1">
        <v>4</v>
      </c>
      <c r="AD10" s="1">
        <v>3</v>
      </c>
      <c r="AE10" s="1">
        <v>4</v>
      </c>
      <c r="AF10" s="1">
        <v>4</v>
      </c>
      <c r="AG10" s="1">
        <v>4</v>
      </c>
      <c r="AH10" s="1">
        <v>4</v>
      </c>
      <c r="AI10" s="1">
        <v>3</v>
      </c>
      <c r="AJ10" s="1">
        <v>4</v>
      </c>
      <c r="AK10" s="1">
        <v>4</v>
      </c>
      <c r="AL10" s="1">
        <v>4</v>
      </c>
      <c r="AM10" s="1">
        <v>4</v>
      </c>
      <c r="AN10" s="1">
        <v>4</v>
      </c>
      <c r="AO10" s="1">
        <v>4</v>
      </c>
      <c r="AP10" s="1">
        <v>3</v>
      </c>
      <c r="AQ10" s="1" t="s">
        <v>8</v>
      </c>
    </row>
    <row r="11" spans="1:43" x14ac:dyDescent="0.2">
      <c r="A11" s="1" t="s">
        <v>6</v>
      </c>
      <c r="B11" s="1" t="s">
        <v>18</v>
      </c>
      <c r="C11" s="1" t="s">
        <v>7</v>
      </c>
      <c r="D11" s="1" t="s">
        <v>8</v>
      </c>
      <c r="E11" s="1" t="s">
        <v>7</v>
      </c>
      <c r="F11" s="1" t="s">
        <v>9</v>
      </c>
      <c r="G11" s="1" t="s">
        <v>7</v>
      </c>
      <c r="H11" s="1" t="s">
        <v>7</v>
      </c>
      <c r="I11" s="1">
        <v>2015</v>
      </c>
      <c r="J11" s="1" t="s">
        <v>66</v>
      </c>
      <c r="K11" s="1" t="s">
        <v>67</v>
      </c>
      <c r="L11" s="1" t="s">
        <v>15</v>
      </c>
      <c r="M11" s="1" t="s">
        <v>8</v>
      </c>
      <c r="N11" s="1" t="s">
        <v>8</v>
      </c>
      <c r="O11" s="1" t="s">
        <v>6</v>
      </c>
      <c r="P11" s="1" t="s">
        <v>7</v>
      </c>
      <c r="Q11" s="1" t="s">
        <v>7</v>
      </c>
      <c r="R11" s="1" t="s">
        <v>7</v>
      </c>
      <c r="S11" s="1" t="s">
        <v>7</v>
      </c>
      <c r="T11" s="1" t="s">
        <v>68</v>
      </c>
      <c r="U11" s="1">
        <v>4</v>
      </c>
      <c r="V11" s="1">
        <v>4</v>
      </c>
      <c r="W11" s="1">
        <v>4</v>
      </c>
      <c r="X11" s="1">
        <v>4</v>
      </c>
      <c r="Y11" s="1">
        <v>4</v>
      </c>
      <c r="Z11" s="1">
        <v>4</v>
      </c>
      <c r="AA11" s="1">
        <v>4</v>
      </c>
      <c r="AB11" s="1">
        <v>4</v>
      </c>
      <c r="AC11" s="1">
        <v>4</v>
      </c>
      <c r="AD11" s="1">
        <v>4</v>
      </c>
      <c r="AE11" s="1">
        <v>4</v>
      </c>
      <c r="AF11" s="1">
        <v>4</v>
      </c>
      <c r="AG11" s="1">
        <v>4</v>
      </c>
      <c r="AH11" s="1">
        <v>4</v>
      </c>
      <c r="AI11" s="1">
        <v>4</v>
      </c>
      <c r="AJ11" s="1">
        <v>4</v>
      </c>
      <c r="AK11" s="1">
        <v>4</v>
      </c>
      <c r="AL11" s="1">
        <v>4</v>
      </c>
      <c r="AM11" s="1">
        <v>4</v>
      </c>
      <c r="AN11" s="1">
        <v>4</v>
      </c>
      <c r="AO11" s="1">
        <v>4</v>
      </c>
      <c r="AP11" s="1">
        <v>4</v>
      </c>
      <c r="AQ11" s="1" t="s">
        <v>69</v>
      </c>
    </row>
    <row r="12" spans="1:43" x14ac:dyDescent="0.2">
      <c r="A12" s="1" t="s">
        <v>6</v>
      </c>
      <c r="B12" s="1" t="s">
        <v>18</v>
      </c>
      <c r="C12" s="1" t="s">
        <v>7</v>
      </c>
      <c r="D12" s="1" t="s">
        <v>8</v>
      </c>
      <c r="E12" s="1" t="s">
        <v>7</v>
      </c>
      <c r="F12" s="1" t="s">
        <v>9</v>
      </c>
      <c r="G12" s="1" t="s">
        <v>7</v>
      </c>
      <c r="H12" s="1" t="s">
        <v>7</v>
      </c>
      <c r="I12" s="1">
        <v>2015</v>
      </c>
      <c r="J12" s="1" t="s">
        <v>66</v>
      </c>
      <c r="K12" s="1" t="s">
        <v>67</v>
      </c>
      <c r="L12" s="1" t="s">
        <v>12</v>
      </c>
      <c r="M12" s="1" t="s">
        <v>8</v>
      </c>
      <c r="N12" s="1" t="s">
        <v>8</v>
      </c>
      <c r="O12" s="1" t="s">
        <v>6</v>
      </c>
      <c r="P12" s="1" t="s">
        <v>7</v>
      </c>
      <c r="Q12" s="1" t="s">
        <v>7</v>
      </c>
      <c r="R12" s="1" t="s">
        <v>7</v>
      </c>
      <c r="S12" s="1" t="s">
        <v>7</v>
      </c>
      <c r="T12" s="1" t="s">
        <v>70</v>
      </c>
      <c r="U12" s="1">
        <v>4</v>
      </c>
      <c r="V12" s="1">
        <v>4</v>
      </c>
      <c r="W12" s="1">
        <v>4</v>
      </c>
      <c r="X12" s="1">
        <v>3</v>
      </c>
      <c r="Y12" s="1">
        <v>4</v>
      </c>
      <c r="Z12" s="1">
        <v>4</v>
      </c>
      <c r="AA12" s="1">
        <v>4</v>
      </c>
      <c r="AB12" s="1">
        <v>4</v>
      </c>
      <c r="AC12" s="1">
        <v>3</v>
      </c>
      <c r="AD12" s="1">
        <v>3</v>
      </c>
      <c r="AE12" s="1">
        <v>3</v>
      </c>
      <c r="AF12" s="1">
        <v>3</v>
      </c>
      <c r="AG12" s="1">
        <v>3</v>
      </c>
      <c r="AH12" s="1">
        <v>3</v>
      </c>
      <c r="AI12" s="1">
        <v>4</v>
      </c>
      <c r="AJ12" s="1">
        <v>4</v>
      </c>
      <c r="AK12" s="1">
        <v>4</v>
      </c>
      <c r="AL12" s="1">
        <v>4</v>
      </c>
      <c r="AM12" s="1">
        <v>3</v>
      </c>
      <c r="AN12" s="1">
        <v>3</v>
      </c>
      <c r="AO12" s="1">
        <v>3</v>
      </c>
      <c r="AP12" s="1">
        <v>4</v>
      </c>
      <c r="AQ12" s="1" t="s">
        <v>71</v>
      </c>
    </row>
    <row r="13" spans="1:43" x14ac:dyDescent="0.2">
      <c r="A13" s="1" t="s">
        <v>6</v>
      </c>
      <c r="B13" s="1" t="s">
        <v>18</v>
      </c>
      <c r="C13" s="1" t="s">
        <v>7</v>
      </c>
      <c r="D13" s="1" t="s">
        <v>8</v>
      </c>
      <c r="E13" s="1" t="s">
        <v>7</v>
      </c>
      <c r="F13" s="1" t="s">
        <v>9</v>
      </c>
      <c r="G13" s="1" t="s">
        <v>7</v>
      </c>
      <c r="H13" s="1" t="s">
        <v>7</v>
      </c>
      <c r="I13" s="1">
        <v>2014</v>
      </c>
      <c r="J13" s="1" t="s">
        <v>66</v>
      </c>
      <c r="K13" s="1" t="s">
        <v>72</v>
      </c>
      <c r="L13" s="1" t="s">
        <v>12</v>
      </c>
      <c r="M13" s="1" t="s">
        <v>8</v>
      </c>
      <c r="N13" s="1" t="s">
        <v>8</v>
      </c>
      <c r="O13" s="1" t="s">
        <v>7</v>
      </c>
      <c r="P13" s="1" t="s">
        <v>7</v>
      </c>
      <c r="Q13" s="1" t="s">
        <v>6</v>
      </c>
      <c r="R13" s="1" t="s">
        <v>7</v>
      </c>
      <c r="S13" s="1" t="s">
        <v>6</v>
      </c>
      <c r="T13" s="1" t="s">
        <v>73</v>
      </c>
      <c r="U13" s="1">
        <v>1</v>
      </c>
      <c r="V13" s="1">
        <v>1</v>
      </c>
      <c r="W13" s="1">
        <v>1</v>
      </c>
      <c r="X13" s="1">
        <v>1</v>
      </c>
      <c r="Y13" s="1">
        <v>1</v>
      </c>
      <c r="Z13" s="1">
        <v>1</v>
      </c>
      <c r="AA13" s="1">
        <v>1</v>
      </c>
      <c r="AB13" s="1">
        <v>1</v>
      </c>
      <c r="AC13" s="1">
        <v>1</v>
      </c>
      <c r="AD13" s="1">
        <v>1</v>
      </c>
      <c r="AE13" s="1">
        <v>1</v>
      </c>
      <c r="AF13" s="1">
        <v>1</v>
      </c>
      <c r="AG13" s="1">
        <v>1</v>
      </c>
      <c r="AH13" s="1">
        <v>1</v>
      </c>
      <c r="AI13" s="1">
        <v>1</v>
      </c>
      <c r="AJ13" s="1">
        <v>1</v>
      </c>
      <c r="AK13" s="1">
        <v>1</v>
      </c>
      <c r="AL13" s="1">
        <v>1</v>
      </c>
      <c r="AM13" s="1">
        <v>1</v>
      </c>
      <c r="AN13" s="1">
        <v>1</v>
      </c>
      <c r="AO13" s="1">
        <v>1</v>
      </c>
      <c r="AP13" s="1">
        <v>4</v>
      </c>
      <c r="AQ13" s="1" t="s">
        <v>8</v>
      </c>
    </row>
    <row r="14" spans="1:43" x14ac:dyDescent="0.2">
      <c r="A14" s="1" t="s">
        <v>6</v>
      </c>
      <c r="B14" s="1" t="s">
        <v>18</v>
      </c>
      <c r="C14" s="1" t="s">
        <v>7</v>
      </c>
      <c r="D14" s="1" t="s">
        <v>8</v>
      </c>
      <c r="E14" s="1" t="s">
        <v>7</v>
      </c>
      <c r="F14" s="1" t="s">
        <v>9</v>
      </c>
      <c r="G14" s="1" t="s">
        <v>7</v>
      </c>
      <c r="H14" s="1" t="s">
        <v>7</v>
      </c>
      <c r="I14" s="1">
        <v>2015</v>
      </c>
      <c r="J14" s="1" t="s">
        <v>74</v>
      </c>
      <c r="K14" s="1" t="s">
        <v>74</v>
      </c>
      <c r="L14" s="1" t="s">
        <v>75</v>
      </c>
      <c r="M14" s="1" t="s">
        <v>8</v>
      </c>
      <c r="N14" s="1" t="s">
        <v>8</v>
      </c>
      <c r="O14" s="1" t="s">
        <v>6</v>
      </c>
      <c r="P14" s="1" t="s">
        <v>7</v>
      </c>
      <c r="Q14" s="1" t="s">
        <v>7</v>
      </c>
      <c r="R14" s="1" t="s">
        <v>7</v>
      </c>
      <c r="S14" s="1" t="s">
        <v>6</v>
      </c>
      <c r="T14" s="1" t="s">
        <v>76</v>
      </c>
      <c r="U14" s="1">
        <v>4</v>
      </c>
      <c r="V14" s="1">
        <v>4</v>
      </c>
      <c r="W14" s="1">
        <v>4</v>
      </c>
      <c r="X14" s="1">
        <v>4</v>
      </c>
      <c r="Y14" s="1">
        <v>4</v>
      </c>
      <c r="Z14" s="1">
        <v>4</v>
      </c>
      <c r="AA14" s="1">
        <v>4</v>
      </c>
      <c r="AB14" s="1">
        <v>4</v>
      </c>
      <c r="AC14" s="1">
        <v>4</v>
      </c>
      <c r="AD14" s="1">
        <v>4</v>
      </c>
      <c r="AE14" s="1">
        <v>4</v>
      </c>
      <c r="AF14" s="1">
        <v>4</v>
      </c>
      <c r="AG14" s="1">
        <v>4</v>
      </c>
      <c r="AH14" s="1">
        <v>4</v>
      </c>
      <c r="AI14" s="1">
        <v>4</v>
      </c>
      <c r="AJ14" s="1">
        <v>4</v>
      </c>
      <c r="AK14" s="1">
        <v>4</v>
      </c>
      <c r="AL14" s="1">
        <v>4</v>
      </c>
      <c r="AM14" s="1">
        <v>4</v>
      </c>
      <c r="AN14" s="1">
        <v>4</v>
      </c>
      <c r="AO14" s="1">
        <v>4</v>
      </c>
      <c r="AP14" s="1">
        <v>4</v>
      </c>
      <c r="AQ14" s="1" t="s">
        <v>8</v>
      </c>
    </row>
    <row r="15" spans="1:43" x14ac:dyDescent="0.2">
      <c r="A15" s="1" t="s">
        <v>6</v>
      </c>
      <c r="B15" s="1" t="s">
        <v>18</v>
      </c>
      <c r="C15" s="1" t="s">
        <v>7</v>
      </c>
      <c r="D15" s="1" t="s">
        <v>8</v>
      </c>
      <c r="E15" s="1" t="s">
        <v>7</v>
      </c>
      <c r="F15" s="1" t="s">
        <v>9</v>
      </c>
      <c r="G15" s="1" t="s">
        <v>7</v>
      </c>
      <c r="H15" s="1" t="s">
        <v>7</v>
      </c>
      <c r="I15" s="1">
        <v>2015</v>
      </c>
      <c r="J15" s="1" t="s">
        <v>77</v>
      </c>
      <c r="K15" s="1" t="s">
        <v>78</v>
      </c>
      <c r="L15" s="1" t="s">
        <v>79</v>
      </c>
      <c r="M15" s="1" t="s">
        <v>80</v>
      </c>
      <c r="N15" s="1" t="s">
        <v>8</v>
      </c>
      <c r="O15" s="1" t="s">
        <v>6</v>
      </c>
      <c r="P15" s="1" t="s">
        <v>7</v>
      </c>
      <c r="Q15" s="1" t="s">
        <v>7</v>
      </c>
      <c r="R15" s="1" t="s">
        <v>7</v>
      </c>
      <c r="S15" s="1" t="s">
        <v>7</v>
      </c>
      <c r="T15" s="1" t="s">
        <v>8</v>
      </c>
      <c r="U15" s="1">
        <v>3</v>
      </c>
      <c r="V15" s="1">
        <v>3</v>
      </c>
      <c r="W15" s="1">
        <v>4</v>
      </c>
      <c r="X15" s="1">
        <v>4</v>
      </c>
      <c r="Y15" s="1">
        <v>4</v>
      </c>
      <c r="Z15" s="1">
        <v>3</v>
      </c>
      <c r="AA15" s="1">
        <v>4</v>
      </c>
      <c r="AB15" s="1">
        <v>3</v>
      </c>
      <c r="AC15" s="1">
        <v>4</v>
      </c>
      <c r="AD15" s="1">
        <v>4</v>
      </c>
      <c r="AE15" s="1">
        <v>4</v>
      </c>
      <c r="AF15" s="1">
        <v>4</v>
      </c>
      <c r="AG15" s="1">
        <v>4</v>
      </c>
      <c r="AH15" s="1">
        <v>4</v>
      </c>
      <c r="AI15" s="1">
        <v>3</v>
      </c>
      <c r="AJ15" s="1">
        <v>4</v>
      </c>
      <c r="AK15" s="1">
        <v>4</v>
      </c>
      <c r="AL15" s="1">
        <v>4</v>
      </c>
      <c r="AM15" s="1">
        <v>4</v>
      </c>
      <c r="AN15" s="1">
        <v>4</v>
      </c>
      <c r="AO15" s="1">
        <v>4</v>
      </c>
      <c r="AP15" s="1">
        <v>4</v>
      </c>
      <c r="AQ15" s="1" t="s">
        <v>81</v>
      </c>
    </row>
    <row r="16" spans="1:43" x14ac:dyDescent="0.2">
      <c r="A16" s="1" t="s">
        <v>6</v>
      </c>
      <c r="B16" s="1" t="s">
        <v>18</v>
      </c>
      <c r="C16" s="1" t="s">
        <v>7</v>
      </c>
      <c r="D16" s="1" t="s">
        <v>8</v>
      </c>
      <c r="E16" s="1" t="s">
        <v>7</v>
      </c>
      <c r="F16" s="1" t="s">
        <v>9</v>
      </c>
      <c r="G16" s="1" t="s">
        <v>7</v>
      </c>
      <c r="H16" s="1" t="s">
        <v>6</v>
      </c>
      <c r="I16" s="1">
        <v>2015</v>
      </c>
      <c r="J16" s="1" t="s">
        <v>82</v>
      </c>
      <c r="K16" s="1" t="s">
        <v>83</v>
      </c>
      <c r="L16" s="1" t="s">
        <v>84</v>
      </c>
      <c r="M16" s="1" t="s">
        <v>85</v>
      </c>
      <c r="N16" s="1" t="s">
        <v>84</v>
      </c>
      <c r="O16" s="1" t="s">
        <v>7</v>
      </c>
      <c r="P16" s="1" t="s">
        <v>7</v>
      </c>
      <c r="Q16" s="1" t="s">
        <v>7</v>
      </c>
      <c r="R16" s="1" t="s">
        <v>6</v>
      </c>
      <c r="S16" s="1" t="s">
        <v>7</v>
      </c>
      <c r="T16" s="1" t="s">
        <v>86</v>
      </c>
      <c r="U16" s="1">
        <v>4</v>
      </c>
      <c r="V16" s="1">
        <v>4</v>
      </c>
      <c r="W16" s="1">
        <v>4</v>
      </c>
      <c r="X16" s="1">
        <v>4</v>
      </c>
      <c r="Y16" s="1">
        <v>4</v>
      </c>
      <c r="Z16" s="1">
        <v>4</v>
      </c>
      <c r="AA16" s="1">
        <v>4</v>
      </c>
      <c r="AB16" s="1">
        <v>4</v>
      </c>
      <c r="AC16" s="1">
        <v>4</v>
      </c>
      <c r="AD16" s="1">
        <v>4</v>
      </c>
      <c r="AE16" s="1">
        <v>4</v>
      </c>
      <c r="AF16" s="1">
        <v>4</v>
      </c>
      <c r="AG16" s="1">
        <v>4</v>
      </c>
      <c r="AH16" s="1">
        <v>4</v>
      </c>
      <c r="AI16" s="1">
        <v>4</v>
      </c>
      <c r="AJ16" s="1">
        <v>4</v>
      </c>
      <c r="AK16" s="1">
        <v>4</v>
      </c>
      <c r="AL16" s="1">
        <v>4</v>
      </c>
      <c r="AM16" s="1">
        <v>4</v>
      </c>
      <c r="AN16" s="1">
        <v>4</v>
      </c>
      <c r="AO16" s="1">
        <v>4</v>
      </c>
      <c r="AP16" s="1">
        <v>4</v>
      </c>
      <c r="AQ16" s="1" t="s">
        <v>87</v>
      </c>
    </row>
    <row r="17" spans="1:43" x14ac:dyDescent="0.2">
      <c r="A17" s="1" t="s">
        <v>6</v>
      </c>
      <c r="B17" s="1" t="s">
        <v>18</v>
      </c>
      <c r="C17" s="1" t="s">
        <v>7</v>
      </c>
      <c r="D17" s="1" t="s">
        <v>8</v>
      </c>
      <c r="E17" s="1" t="s">
        <v>7</v>
      </c>
      <c r="F17" s="1" t="s">
        <v>8</v>
      </c>
      <c r="G17" s="1" t="s">
        <v>6</v>
      </c>
      <c r="H17" s="1" t="s">
        <v>7</v>
      </c>
      <c r="I17" s="1">
        <v>2015</v>
      </c>
      <c r="J17" s="1" t="s">
        <v>8</v>
      </c>
      <c r="K17" s="1" t="s">
        <v>8</v>
      </c>
      <c r="L17" s="1" t="s">
        <v>8</v>
      </c>
      <c r="M17" s="1" t="s">
        <v>8</v>
      </c>
      <c r="N17" s="1" t="s">
        <v>8</v>
      </c>
      <c r="O17" s="1" t="s">
        <v>7</v>
      </c>
      <c r="P17" s="1" t="s">
        <v>7</v>
      </c>
      <c r="Q17" s="1" t="s">
        <v>6</v>
      </c>
      <c r="R17" s="1" t="s">
        <v>7</v>
      </c>
      <c r="S17" s="1" t="s">
        <v>7</v>
      </c>
      <c r="T17" s="1" t="s">
        <v>88</v>
      </c>
      <c r="U17" s="1">
        <v>4</v>
      </c>
      <c r="V17" s="1">
        <v>4</v>
      </c>
      <c r="W17" s="1">
        <v>4</v>
      </c>
      <c r="X17" s="1">
        <v>3</v>
      </c>
      <c r="Y17" s="1">
        <v>4</v>
      </c>
      <c r="Z17" s="1">
        <v>4</v>
      </c>
      <c r="AA17" s="1">
        <v>4</v>
      </c>
      <c r="AB17" s="1">
        <v>4</v>
      </c>
      <c r="AC17" s="1">
        <v>4</v>
      </c>
      <c r="AD17" s="1">
        <v>4</v>
      </c>
      <c r="AE17" s="1">
        <v>3</v>
      </c>
      <c r="AF17" s="1">
        <v>3</v>
      </c>
      <c r="AG17" s="1">
        <v>4</v>
      </c>
      <c r="AH17" s="1">
        <v>4</v>
      </c>
      <c r="AI17" s="1">
        <v>3</v>
      </c>
      <c r="AJ17" s="1">
        <v>4</v>
      </c>
      <c r="AK17" s="1">
        <v>3</v>
      </c>
      <c r="AL17" s="1">
        <v>4</v>
      </c>
      <c r="AM17" s="1">
        <v>4</v>
      </c>
      <c r="AN17" s="1">
        <v>4</v>
      </c>
      <c r="AO17" s="1">
        <v>4</v>
      </c>
      <c r="AP17" s="1">
        <v>4</v>
      </c>
      <c r="AQ17" s="1" t="s">
        <v>89</v>
      </c>
    </row>
    <row r="18" spans="1:43" x14ac:dyDescent="0.2">
      <c r="A18" s="1" t="s">
        <v>6</v>
      </c>
      <c r="B18" s="1" t="s">
        <v>18</v>
      </c>
      <c r="C18" s="1" t="s">
        <v>7</v>
      </c>
      <c r="D18" s="1" t="s">
        <v>8</v>
      </c>
      <c r="E18" s="1" t="s">
        <v>7</v>
      </c>
      <c r="F18" s="1" t="s">
        <v>9</v>
      </c>
      <c r="G18" s="1" t="s">
        <v>7</v>
      </c>
      <c r="H18" s="1" t="s">
        <v>7</v>
      </c>
      <c r="I18" s="1">
        <v>2015</v>
      </c>
      <c r="J18" s="1" t="s">
        <v>14</v>
      </c>
      <c r="K18" s="1" t="s">
        <v>90</v>
      </c>
      <c r="L18" s="1" t="s">
        <v>63</v>
      </c>
      <c r="M18" s="1" t="s">
        <v>91</v>
      </c>
      <c r="N18" s="1" t="s">
        <v>8</v>
      </c>
      <c r="O18" s="1" t="s">
        <v>7</v>
      </c>
      <c r="P18" s="1" t="s">
        <v>7</v>
      </c>
      <c r="Q18" s="1" t="s">
        <v>7</v>
      </c>
      <c r="R18" s="1" t="s">
        <v>6</v>
      </c>
      <c r="S18" s="1" t="s">
        <v>7</v>
      </c>
      <c r="T18" s="1" t="s">
        <v>8</v>
      </c>
      <c r="U18" s="1">
        <v>4</v>
      </c>
      <c r="V18" s="1">
        <v>4</v>
      </c>
      <c r="W18" s="1">
        <v>4</v>
      </c>
      <c r="X18" s="1">
        <v>4</v>
      </c>
      <c r="Y18" s="1">
        <v>4</v>
      </c>
      <c r="Z18" s="1">
        <v>4</v>
      </c>
      <c r="AA18" s="1">
        <v>4</v>
      </c>
      <c r="AB18" s="1">
        <v>4</v>
      </c>
      <c r="AC18" s="1">
        <v>4</v>
      </c>
      <c r="AD18" s="1">
        <v>4</v>
      </c>
      <c r="AE18" s="1">
        <v>4</v>
      </c>
      <c r="AF18" s="1">
        <v>4</v>
      </c>
      <c r="AG18" s="1">
        <v>4</v>
      </c>
      <c r="AH18" s="1">
        <v>4</v>
      </c>
      <c r="AI18" s="1">
        <v>4</v>
      </c>
      <c r="AJ18" s="1">
        <v>4</v>
      </c>
      <c r="AK18" s="1">
        <v>4</v>
      </c>
      <c r="AL18" s="1">
        <v>4</v>
      </c>
      <c r="AM18" s="1">
        <v>4</v>
      </c>
      <c r="AN18" s="1">
        <v>4</v>
      </c>
      <c r="AO18" s="1">
        <v>4</v>
      </c>
      <c r="AP18" s="1">
        <v>4</v>
      </c>
      <c r="AQ18" s="1" t="s">
        <v>8</v>
      </c>
    </row>
    <row r="19" spans="1:43" x14ac:dyDescent="0.2">
      <c r="A19" s="1" t="s">
        <v>6</v>
      </c>
      <c r="B19" s="1" t="s">
        <v>18</v>
      </c>
      <c r="C19" s="1" t="s">
        <v>7</v>
      </c>
      <c r="D19" s="1" t="s">
        <v>8</v>
      </c>
      <c r="E19" s="1" t="s">
        <v>7</v>
      </c>
      <c r="F19" s="1" t="s">
        <v>9</v>
      </c>
      <c r="G19" s="1" t="s">
        <v>7</v>
      </c>
      <c r="H19" s="1" t="s">
        <v>7</v>
      </c>
      <c r="I19" s="1">
        <v>2014</v>
      </c>
      <c r="J19" s="1" t="s">
        <v>92</v>
      </c>
      <c r="K19" s="1" t="s">
        <v>93</v>
      </c>
      <c r="L19" s="1" t="s">
        <v>94</v>
      </c>
      <c r="M19" s="1" t="s">
        <v>8</v>
      </c>
      <c r="N19" s="1" t="s">
        <v>8</v>
      </c>
      <c r="O19" s="1" t="s">
        <v>6</v>
      </c>
      <c r="P19" s="1" t="s">
        <v>7</v>
      </c>
      <c r="Q19" s="1" t="s">
        <v>7</v>
      </c>
      <c r="R19" s="1" t="s">
        <v>7</v>
      </c>
      <c r="S19" s="1" t="s">
        <v>7</v>
      </c>
      <c r="T19" s="1" t="s">
        <v>95</v>
      </c>
      <c r="U19" s="1">
        <v>3</v>
      </c>
      <c r="V19" s="1">
        <v>3</v>
      </c>
      <c r="W19" s="1">
        <v>3</v>
      </c>
      <c r="X19" s="1">
        <v>3</v>
      </c>
      <c r="Y19" s="1">
        <v>3</v>
      </c>
      <c r="Z19" s="1">
        <v>3</v>
      </c>
      <c r="AA19" s="1">
        <v>3</v>
      </c>
      <c r="AB19" s="1">
        <v>3</v>
      </c>
      <c r="AC19" s="1">
        <v>3</v>
      </c>
      <c r="AD19" s="1">
        <v>2</v>
      </c>
      <c r="AE19" s="1">
        <v>3</v>
      </c>
      <c r="AF19" s="1">
        <v>2</v>
      </c>
      <c r="AG19" s="1">
        <v>2</v>
      </c>
      <c r="AH19" s="1">
        <v>3</v>
      </c>
      <c r="AI19" s="1">
        <v>3</v>
      </c>
      <c r="AJ19" s="1">
        <v>3</v>
      </c>
      <c r="AK19" s="1">
        <v>3</v>
      </c>
      <c r="AL19" s="1">
        <v>3</v>
      </c>
      <c r="AM19" s="1">
        <v>2</v>
      </c>
      <c r="AN19" s="1">
        <v>3</v>
      </c>
      <c r="AO19" s="1">
        <v>3</v>
      </c>
      <c r="AP19" s="1">
        <v>3</v>
      </c>
      <c r="AQ19" s="1" t="s">
        <v>8</v>
      </c>
    </row>
    <row r="20" spans="1:43" x14ac:dyDescent="0.2">
      <c r="A20" s="1" t="s">
        <v>6</v>
      </c>
      <c r="B20" s="1" t="s">
        <v>18</v>
      </c>
      <c r="C20" s="1" t="s">
        <v>7</v>
      </c>
      <c r="D20" s="1" t="s">
        <v>8</v>
      </c>
      <c r="E20" s="1" t="s">
        <v>7</v>
      </c>
      <c r="F20" s="1" t="s">
        <v>9</v>
      </c>
      <c r="G20" s="1" t="s">
        <v>7</v>
      </c>
      <c r="H20" s="1" t="s">
        <v>7</v>
      </c>
      <c r="I20" s="1">
        <v>2015</v>
      </c>
      <c r="J20" s="1" t="s">
        <v>92</v>
      </c>
      <c r="K20" s="1" t="s">
        <v>93</v>
      </c>
      <c r="L20" s="1" t="s">
        <v>96</v>
      </c>
      <c r="M20" s="1" t="s">
        <v>8</v>
      </c>
      <c r="N20" s="1" t="s">
        <v>8</v>
      </c>
      <c r="O20" s="1" t="s">
        <v>6</v>
      </c>
      <c r="P20" s="1" t="s">
        <v>7</v>
      </c>
      <c r="Q20" s="1" t="s">
        <v>7</v>
      </c>
      <c r="R20" s="1" t="s">
        <v>7</v>
      </c>
      <c r="S20" s="1" t="s">
        <v>7</v>
      </c>
      <c r="T20" s="1" t="s">
        <v>97</v>
      </c>
      <c r="U20" s="1">
        <v>4</v>
      </c>
      <c r="V20" s="1">
        <v>4</v>
      </c>
      <c r="W20" s="1">
        <v>4</v>
      </c>
      <c r="X20" s="1">
        <v>4</v>
      </c>
      <c r="Y20" s="1">
        <v>4</v>
      </c>
      <c r="Z20" s="1">
        <v>4</v>
      </c>
      <c r="AA20" s="1">
        <v>4</v>
      </c>
      <c r="AB20" s="1">
        <v>4</v>
      </c>
      <c r="AC20" s="1">
        <v>4</v>
      </c>
      <c r="AD20" s="1">
        <v>4</v>
      </c>
      <c r="AE20" s="1">
        <v>4</v>
      </c>
      <c r="AF20" s="1">
        <v>4</v>
      </c>
      <c r="AG20" s="1">
        <v>4</v>
      </c>
      <c r="AH20" s="1">
        <v>4</v>
      </c>
      <c r="AI20" s="1">
        <v>4</v>
      </c>
      <c r="AJ20" s="1">
        <v>4</v>
      </c>
      <c r="AK20" s="1">
        <v>4</v>
      </c>
      <c r="AL20" s="1">
        <v>4</v>
      </c>
      <c r="AM20" s="1">
        <v>4</v>
      </c>
      <c r="AN20" s="1">
        <v>4</v>
      </c>
      <c r="AO20" s="1">
        <v>4</v>
      </c>
      <c r="AP20" s="1">
        <v>4</v>
      </c>
      <c r="AQ20" s="1" t="s">
        <v>8</v>
      </c>
    </row>
    <row r="21" spans="1:43" x14ac:dyDescent="0.2">
      <c r="A21" s="1" t="s">
        <v>6</v>
      </c>
      <c r="B21" s="1" t="s">
        <v>18</v>
      </c>
      <c r="C21" s="1" t="s">
        <v>7</v>
      </c>
      <c r="D21" s="1" t="s">
        <v>8</v>
      </c>
      <c r="E21" s="1" t="s">
        <v>7</v>
      </c>
      <c r="F21" s="1" t="s">
        <v>9</v>
      </c>
      <c r="G21" s="1" t="s">
        <v>7</v>
      </c>
      <c r="H21" s="1" t="s">
        <v>7</v>
      </c>
      <c r="I21" s="1">
        <v>2015</v>
      </c>
      <c r="J21" s="1" t="s">
        <v>98</v>
      </c>
      <c r="K21" s="1" t="s">
        <v>99</v>
      </c>
      <c r="L21" s="1" t="s">
        <v>12</v>
      </c>
      <c r="M21" s="1" t="s">
        <v>8</v>
      </c>
      <c r="N21" s="1" t="s">
        <v>12</v>
      </c>
      <c r="O21" s="1" t="s">
        <v>7</v>
      </c>
      <c r="P21" s="1" t="s">
        <v>7</v>
      </c>
      <c r="Q21" s="1" t="s">
        <v>7</v>
      </c>
      <c r="R21" s="1" t="s">
        <v>6</v>
      </c>
      <c r="S21" s="1" t="s">
        <v>7</v>
      </c>
      <c r="T21" s="1" t="s">
        <v>100</v>
      </c>
      <c r="U21" s="1">
        <v>4</v>
      </c>
      <c r="V21" s="1">
        <v>4</v>
      </c>
      <c r="W21" s="1">
        <v>4</v>
      </c>
      <c r="X21" s="1">
        <v>4</v>
      </c>
      <c r="Y21" s="1">
        <v>4</v>
      </c>
      <c r="Z21" s="1">
        <v>4</v>
      </c>
      <c r="AA21" s="1">
        <v>4</v>
      </c>
      <c r="AB21" s="1">
        <v>4</v>
      </c>
      <c r="AC21" s="1">
        <v>4</v>
      </c>
      <c r="AD21" s="1">
        <v>4</v>
      </c>
      <c r="AE21" s="1">
        <v>4</v>
      </c>
      <c r="AF21" s="1">
        <v>4</v>
      </c>
      <c r="AG21" s="1">
        <v>4</v>
      </c>
      <c r="AH21" s="1">
        <v>4</v>
      </c>
      <c r="AI21" s="1">
        <v>4</v>
      </c>
      <c r="AJ21" s="1">
        <v>4</v>
      </c>
      <c r="AK21" s="1">
        <v>4</v>
      </c>
      <c r="AL21" s="1">
        <v>4</v>
      </c>
      <c r="AM21" s="1">
        <v>4</v>
      </c>
      <c r="AN21" s="1">
        <v>4</v>
      </c>
      <c r="AO21" s="1">
        <v>4</v>
      </c>
      <c r="AP21" s="1">
        <v>4</v>
      </c>
      <c r="AQ21" s="1" t="s">
        <v>8</v>
      </c>
    </row>
    <row r="22" spans="1:43" x14ac:dyDescent="0.2">
      <c r="A22" s="1" t="s">
        <v>6</v>
      </c>
      <c r="B22" s="1" t="s">
        <v>18</v>
      </c>
      <c r="C22" s="1" t="s">
        <v>7</v>
      </c>
      <c r="D22" s="1" t="s">
        <v>8</v>
      </c>
      <c r="E22" s="1" t="s">
        <v>7</v>
      </c>
      <c r="F22" s="1" t="s">
        <v>101</v>
      </c>
      <c r="G22" s="1" t="s">
        <v>7</v>
      </c>
      <c r="H22" s="1" t="s">
        <v>7</v>
      </c>
      <c r="I22" s="1">
        <v>2015</v>
      </c>
      <c r="J22" s="1" t="s">
        <v>102</v>
      </c>
      <c r="K22" s="1" t="s">
        <v>103</v>
      </c>
      <c r="L22" s="1" t="s">
        <v>63</v>
      </c>
      <c r="M22" s="1" t="s">
        <v>104</v>
      </c>
      <c r="N22" s="1" t="s">
        <v>8</v>
      </c>
      <c r="O22" s="1" t="s">
        <v>7</v>
      </c>
      <c r="P22" s="1" t="s">
        <v>7</v>
      </c>
      <c r="Q22" s="1" t="s">
        <v>6</v>
      </c>
      <c r="R22" s="1" t="s">
        <v>7</v>
      </c>
      <c r="S22" s="1" t="s">
        <v>7</v>
      </c>
      <c r="T22" s="1" t="s">
        <v>105</v>
      </c>
      <c r="U22" s="1">
        <v>4</v>
      </c>
      <c r="V22" s="1">
        <v>3</v>
      </c>
      <c r="W22" s="1">
        <v>4</v>
      </c>
      <c r="X22" s="1">
        <v>3</v>
      </c>
      <c r="Y22" s="1">
        <v>4</v>
      </c>
      <c r="Z22" s="1">
        <v>4</v>
      </c>
      <c r="AA22" s="1">
        <v>4</v>
      </c>
      <c r="AB22" s="1">
        <v>4</v>
      </c>
      <c r="AC22" s="1">
        <v>4</v>
      </c>
      <c r="AD22" s="1">
        <v>4</v>
      </c>
      <c r="AE22" s="1">
        <v>3</v>
      </c>
      <c r="AF22" s="1">
        <v>4</v>
      </c>
      <c r="AG22" s="1">
        <v>4</v>
      </c>
      <c r="AH22" s="1">
        <v>3</v>
      </c>
      <c r="AI22" s="1">
        <v>3</v>
      </c>
      <c r="AJ22" s="1">
        <v>4</v>
      </c>
      <c r="AK22" s="1">
        <v>4</v>
      </c>
      <c r="AL22" s="1">
        <v>4</v>
      </c>
      <c r="AM22" s="1">
        <v>4</v>
      </c>
      <c r="AN22" s="1">
        <v>4</v>
      </c>
      <c r="AO22" s="1">
        <v>4</v>
      </c>
      <c r="AP22" s="1">
        <v>3</v>
      </c>
      <c r="AQ22" s="1" t="s">
        <v>8</v>
      </c>
    </row>
    <row r="23" spans="1:43" x14ac:dyDescent="0.2">
      <c r="A23" s="1" t="s">
        <v>6</v>
      </c>
      <c r="B23" s="1" t="s">
        <v>18</v>
      </c>
      <c r="C23" s="1" t="s">
        <v>7</v>
      </c>
      <c r="D23" s="1" t="s">
        <v>8</v>
      </c>
      <c r="E23" s="1" t="s">
        <v>7</v>
      </c>
      <c r="F23" s="1" t="s">
        <v>9</v>
      </c>
      <c r="G23" s="1" t="s">
        <v>7</v>
      </c>
      <c r="H23" s="1" t="s">
        <v>7</v>
      </c>
      <c r="I23" s="1">
        <v>2015</v>
      </c>
      <c r="J23" s="1" t="s">
        <v>106</v>
      </c>
      <c r="K23" s="1" t="s">
        <v>107</v>
      </c>
      <c r="L23" s="1" t="s">
        <v>108</v>
      </c>
      <c r="M23" s="1" t="s">
        <v>8</v>
      </c>
      <c r="N23" s="1" t="s">
        <v>8</v>
      </c>
      <c r="O23" s="1" t="s">
        <v>7</v>
      </c>
      <c r="P23" s="1" t="s">
        <v>7</v>
      </c>
      <c r="Q23" s="1" t="s">
        <v>6</v>
      </c>
      <c r="R23" s="1" t="s">
        <v>7</v>
      </c>
      <c r="S23" s="1" t="s">
        <v>7</v>
      </c>
      <c r="T23" s="1" t="s">
        <v>109</v>
      </c>
      <c r="U23" s="1">
        <v>3</v>
      </c>
      <c r="V23" s="1">
        <v>4</v>
      </c>
      <c r="W23" s="1">
        <v>4</v>
      </c>
      <c r="X23" s="1">
        <v>3</v>
      </c>
      <c r="Y23" s="1">
        <v>4</v>
      </c>
      <c r="Z23" s="1">
        <v>4</v>
      </c>
      <c r="AA23" s="1">
        <v>3</v>
      </c>
      <c r="AB23" s="1">
        <v>3</v>
      </c>
      <c r="AC23" s="1">
        <v>4</v>
      </c>
      <c r="AD23" s="1">
        <v>3</v>
      </c>
      <c r="AE23" s="1">
        <v>3</v>
      </c>
      <c r="AF23" s="1">
        <v>4</v>
      </c>
      <c r="AG23" s="1">
        <v>2</v>
      </c>
      <c r="AH23" s="1">
        <v>3</v>
      </c>
      <c r="AI23" s="1">
        <v>3</v>
      </c>
      <c r="AJ23" s="1">
        <v>4</v>
      </c>
      <c r="AK23" s="1">
        <v>4</v>
      </c>
      <c r="AL23" s="1">
        <v>4</v>
      </c>
      <c r="AM23" s="1">
        <v>4</v>
      </c>
      <c r="AN23" s="1">
        <v>4</v>
      </c>
      <c r="AO23" s="1">
        <v>4</v>
      </c>
      <c r="AP23" s="1">
        <v>4</v>
      </c>
      <c r="AQ23" s="1" t="s">
        <v>8</v>
      </c>
    </row>
    <row r="24" spans="1:43" x14ac:dyDescent="0.2">
      <c r="A24" s="1" t="s">
        <v>6</v>
      </c>
      <c r="B24" s="1" t="s">
        <v>18</v>
      </c>
      <c r="C24" s="1" t="s">
        <v>7</v>
      </c>
      <c r="D24" s="1" t="s">
        <v>8</v>
      </c>
      <c r="E24" s="1" t="s">
        <v>7</v>
      </c>
      <c r="F24" s="1" t="s">
        <v>9</v>
      </c>
      <c r="G24" s="1" t="s">
        <v>7</v>
      </c>
      <c r="H24" s="1" t="s">
        <v>7</v>
      </c>
      <c r="I24" s="1">
        <v>2015</v>
      </c>
      <c r="J24" s="1" t="s">
        <v>110</v>
      </c>
      <c r="K24" s="1" t="s">
        <v>111</v>
      </c>
      <c r="L24" s="1" t="s">
        <v>84</v>
      </c>
      <c r="M24" s="1" t="s">
        <v>112</v>
      </c>
      <c r="N24" s="1" t="s">
        <v>8</v>
      </c>
      <c r="O24" s="1" t="s">
        <v>7</v>
      </c>
      <c r="P24" s="1" t="s">
        <v>7</v>
      </c>
      <c r="Q24" s="1" t="s">
        <v>6</v>
      </c>
      <c r="R24" s="1" t="s">
        <v>7</v>
      </c>
      <c r="S24" s="1" t="s">
        <v>7</v>
      </c>
      <c r="T24" s="1" t="s">
        <v>113</v>
      </c>
      <c r="U24" s="1">
        <v>4</v>
      </c>
      <c r="V24" s="1">
        <v>4</v>
      </c>
      <c r="W24" s="1">
        <v>4</v>
      </c>
      <c r="X24" s="1">
        <v>4</v>
      </c>
      <c r="Y24" s="1">
        <v>4</v>
      </c>
      <c r="Z24" s="1">
        <v>4</v>
      </c>
      <c r="AA24" s="1">
        <v>4</v>
      </c>
      <c r="AB24" s="1">
        <v>4</v>
      </c>
      <c r="AC24" s="1">
        <v>4</v>
      </c>
      <c r="AD24" s="1">
        <v>4</v>
      </c>
      <c r="AE24" s="1">
        <v>4</v>
      </c>
      <c r="AF24" s="1">
        <v>4</v>
      </c>
      <c r="AG24" s="1">
        <v>4</v>
      </c>
      <c r="AH24" s="1">
        <v>4</v>
      </c>
      <c r="AI24" s="1">
        <v>4</v>
      </c>
      <c r="AJ24" s="1">
        <v>4</v>
      </c>
      <c r="AK24" s="1">
        <v>4</v>
      </c>
      <c r="AL24" s="1">
        <v>4</v>
      </c>
      <c r="AM24" s="1">
        <v>4</v>
      </c>
      <c r="AN24" s="1">
        <v>4</v>
      </c>
      <c r="AO24" s="1">
        <v>4</v>
      </c>
      <c r="AP24" s="1">
        <v>4</v>
      </c>
      <c r="AQ24" s="1" t="s">
        <v>114</v>
      </c>
    </row>
    <row r="25" spans="1:43" x14ac:dyDescent="0.2">
      <c r="A25" s="1" t="s">
        <v>6</v>
      </c>
      <c r="B25" s="1" t="s">
        <v>18</v>
      </c>
      <c r="C25" s="1" t="s">
        <v>7</v>
      </c>
      <c r="D25" s="1" t="s">
        <v>8</v>
      </c>
      <c r="E25" s="1" t="s">
        <v>7</v>
      </c>
      <c r="F25" s="1" t="s">
        <v>9</v>
      </c>
      <c r="G25" s="1" t="s">
        <v>7</v>
      </c>
      <c r="H25" s="1" t="s">
        <v>7</v>
      </c>
      <c r="I25" s="1">
        <v>2015</v>
      </c>
      <c r="J25" s="1" t="s">
        <v>115</v>
      </c>
      <c r="K25" s="1" t="s">
        <v>116</v>
      </c>
      <c r="L25" s="1" t="s">
        <v>117</v>
      </c>
      <c r="M25" s="1" t="s">
        <v>118</v>
      </c>
      <c r="N25" s="1" t="s">
        <v>8</v>
      </c>
      <c r="O25" s="1" t="s">
        <v>6</v>
      </c>
      <c r="P25" s="1" t="s">
        <v>7</v>
      </c>
      <c r="Q25" s="1" t="s">
        <v>7</v>
      </c>
      <c r="R25" s="1" t="s">
        <v>7</v>
      </c>
      <c r="S25" s="1" t="s">
        <v>7</v>
      </c>
      <c r="T25" s="1" t="s">
        <v>119</v>
      </c>
      <c r="U25" s="1">
        <v>3</v>
      </c>
      <c r="V25" s="1">
        <v>3</v>
      </c>
      <c r="W25" s="1">
        <v>3</v>
      </c>
      <c r="X25" s="1">
        <v>2</v>
      </c>
      <c r="Y25" s="1">
        <v>2</v>
      </c>
      <c r="Z25" s="1">
        <v>3</v>
      </c>
      <c r="AA25" s="1">
        <v>3</v>
      </c>
      <c r="AB25" s="1">
        <v>3</v>
      </c>
      <c r="AC25" s="1">
        <v>2</v>
      </c>
      <c r="AD25" s="1">
        <v>3</v>
      </c>
      <c r="AE25" s="1">
        <v>3</v>
      </c>
      <c r="AF25" s="1">
        <v>3</v>
      </c>
      <c r="AG25" s="1">
        <v>2</v>
      </c>
      <c r="AH25" s="1">
        <v>3</v>
      </c>
      <c r="AI25" s="1">
        <v>2</v>
      </c>
      <c r="AJ25" s="1">
        <v>3</v>
      </c>
      <c r="AK25" s="1">
        <v>3</v>
      </c>
      <c r="AL25" s="1">
        <v>3</v>
      </c>
      <c r="AM25" s="1">
        <v>1</v>
      </c>
      <c r="AN25" s="1">
        <v>2</v>
      </c>
      <c r="AO25" s="1">
        <v>2</v>
      </c>
      <c r="AP25" s="1">
        <v>3</v>
      </c>
      <c r="AQ25" s="1" t="s">
        <v>120</v>
      </c>
    </row>
    <row r="26" spans="1:43" x14ac:dyDescent="0.2">
      <c r="A26" s="1" t="s">
        <v>6</v>
      </c>
      <c r="B26" s="1" t="s">
        <v>18</v>
      </c>
      <c r="C26" s="1" t="s">
        <v>7</v>
      </c>
      <c r="D26" s="1" t="s">
        <v>8</v>
      </c>
      <c r="E26" s="1" t="s">
        <v>7</v>
      </c>
      <c r="F26" s="1" t="s">
        <v>9</v>
      </c>
      <c r="G26" s="1" t="s">
        <v>7</v>
      </c>
      <c r="H26" s="1" t="s">
        <v>7</v>
      </c>
      <c r="I26" s="1">
        <v>2015</v>
      </c>
      <c r="J26" s="1" t="s">
        <v>121</v>
      </c>
      <c r="K26" s="1" t="s">
        <v>122</v>
      </c>
      <c r="L26" s="1" t="s">
        <v>12</v>
      </c>
      <c r="M26" s="1" t="s">
        <v>123</v>
      </c>
      <c r="N26" s="1" t="s">
        <v>12</v>
      </c>
      <c r="O26" s="1" t="s">
        <v>7</v>
      </c>
      <c r="P26" s="1" t="s">
        <v>7</v>
      </c>
      <c r="Q26" s="1" t="s">
        <v>6</v>
      </c>
      <c r="R26" s="1" t="s">
        <v>7</v>
      </c>
      <c r="S26" s="1" t="s">
        <v>7</v>
      </c>
      <c r="T26" s="1" t="s">
        <v>8</v>
      </c>
      <c r="U26" s="1">
        <v>3</v>
      </c>
      <c r="V26" s="1">
        <v>3</v>
      </c>
      <c r="W26" s="1">
        <v>4</v>
      </c>
      <c r="X26" s="1">
        <v>4</v>
      </c>
      <c r="Y26" s="1">
        <v>4</v>
      </c>
      <c r="Z26" s="1">
        <v>3</v>
      </c>
      <c r="AA26" s="1">
        <v>4</v>
      </c>
      <c r="AB26" s="1">
        <v>4</v>
      </c>
      <c r="AC26" s="1">
        <v>3</v>
      </c>
      <c r="AD26" s="1">
        <v>4</v>
      </c>
      <c r="AE26" s="1">
        <v>4</v>
      </c>
      <c r="AF26" s="1">
        <v>3</v>
      </c>
      <c r="AG26" s="1">
        <v>3</v>
      </c>
      <c r="AH26" s="1">
        <v>3</v>
      </c>
      <c r="AI26" s="1">
        <v>3</v>
      </c>
      <c r="AJ26" s="1">
        <v>4</v>
      </c>
      <c r="AK26" s="1">
        <v>4</v>
      </c>
      <c r="AL26" s="1">
        <v>4</v>
      </c>
      <c r="AM26" s="1">
        <v>4</v>
      </c>
      <c r="AN26" s="1">
        <v>4</v>
      </c>
      <c r="AO26" s="1">
        <v>4</v>
      </c>
      <c r="AP26" s="1">
        <v>3</v>
      </c>
      <c r="AQ26" s="1" t="s">
        <v>8</v>
      </c>
    </row>
    <row r="27" spans="1:43" x14ac:dyDescent="0.2">
      <c r="A27" s="1" t="s">
        <v>6</v>
      </c>
      <c r="B27" s="1" t="s">
        <v>18</v>
      </c>
      <c r="C27" s="1" t="s">
        <v>7</v>
      </c>
      <c r="D27" s="1" t="s">
        <v>8</v>
      </c>
      <c r="E27" s="1" t="s">
        <v>7</v>
      </c>
      <c r="F27" s="1" t="s">
        <v>9</v>
      </c>
      <c r="G27" s="1" t="s">
        <v>7</v>
      </c>
      <c r="H27" s="1" t="s">
        <v>7</v>
      </c>
      <c r="I27" s="1">
        <v>2015</v>
      </c>
      <c r="J27" s="1" t="s">
        <v>124</v>
      </c>
      <c r="K27" s="1" t="s">
        <v>125</v>
      </c>
      <c r="L27" s="1" t="s">
        <v>126</v>
      </c>
      <c r="M27" s="1" t="s">
        <v>127</v>
      </c>
      <c r="N27" s="1" t="s">
        <v>126</v>
      </c>
      <c r="O27" s="1" t="s">
        <v>7</v>
      </c>
      <c r="P27" s="1" t="s">
        <v>7</v>
      </c>
      <c r="Q27" s="1" t="s">
        <v>6</v>
      </c>
      <c r="R27" s="1" t="s">
        <v>7</v>
      </c>
      <c r="S27" s="1" t="s">
        <v>7</v>
      </c>
      <c r="T27" s="1" t="s">
        <v>128</v>
      </c>
      <c r="U27" s="1">
        <v>3</v>
      </c>
      <c r="V27" s="1">
        <v>4</v>
      </c>
      <c r="W27" s="1">
        <v>4</v>
      </c>
      <c r="X27" s="1">
        <v>4</v>
      </c>
      <c r="Y27" s="1">
        <v>4</v>
      </c>
      <c r="Z27" s="1">
        <v>3</v>
      </c>
      <c r="AA27" s="1">
        <v>4</v>
      </c>
      <c r="AB27" s="1">
        <v>3</v>
      </c>
      <c r="AC27" s="1">
        <v>4</v>
      </c>
      <c r="AD27" s="1">
        <v>3</v>
      </c>
      <c r="AE27" s="1">
        <v>3</v>
      </c>
      <c r="AF27" s="1">
        <v>3</v>
      </c>
      <c r="AG27" s="1">
        <v>3</v>
      </c>
      <c r="AH27" s="1">
        <v>3</v>
      </c>
      <c r="AI27" s="1">
        <v>3</v>
      </c>
      <c r="AJ27" s="1">
        <v>4</v>
      </c>
      <c r="AK27" s="1">
        <v>4</v>
      </c>
      <c r="AL27" s="1">
        <v>4</v>
      </c>
      <c r="AM27" s="1">
        <v>4</v>
      </c>
      <c r="AN27" s="1">
        <v>4</v>
      </c>
      <c r="AO27" s="1">
        <v>4</v>
      </c>
      <c r="AP27" s="1">
        <v>4</v>
      </c>
      <c r="AQ27" s="1" t="s">
        <v>8</v>
      </c>
    </row>
    <row r="28" spans="1:43" x14ac:dyDescent="0.2">
      <c r="A28" s="1" t="s">
        <v>6</v>
      </c>
      <c r="B28" s="1" t="s">
        <v>18</v>
      </c>
      <c r="C28" s="1" t="s">
        <v>7</v>
      </c>
      <c r="D28" s="1" t="s">
        <v>8</v>
      </c>
      <c r="E28" s="1" t="s">
        <v>7</v>
      </c>
      <c r="F28" s="1" t="s">
        <v>9</v>
      </c>
      <c r="G28" s="1" t="s">
        <v>7</v>
      </c>
      <c r="H28" s="1" t="s">
        <v>7</v>
      </c>
      <c r="I28" s="1">
        <v>2015</v>
      </c>
      <c r="J28" s="1" t="s">
        <v>129</v>
      </c>
      <c r="K28" s="1" t="s">
        <v>130</v>
      </c>
      <c r="L28" s="1" t="s">
        <v>12</v>
      </c>
      <c r="M28" s="1" t="s">
        <v>8</v>
      </c>
      <c r="N28" s="1" t="s">
        <v>8</v>
      </c>
      <c r="O28" s="1" t="s">
        <v>6</v>
      </c>
      <c r="P28" s="1" t="s">
        <v>7</v>
      </c>
      <c r="Q28" s="1" t="s">
        <v>7</v>
      </c>
      <c r="R28" s="1" t="s">
        <v>7</v>
      </c>
      <c r="S28" s="1" t="s">
        <v>7</v>
      </c>
      <c r="T28" s="1" t="s">
        <v>131</v>
      </c>
      <c r="U28" s="1">
        <v>4</v>
      </c>
      <c r="V28" s="1">
        <v>4</v>
      </c>
      <c r="W28" s="1">
        <v>4</v>
      </c>
      <c r="X28" s="1">
        <v>4</v>
      </c>
      <c r="Y28" s="1">
        <v>4</v>
      </c>
      <c r="Z28" s="1">
        <v>4</v>
      </c>
      <c r="AA28" s="1">
        <v>4</v>
      </c>
      <c r="AB28" s="1">
        <v>4</v>
      </c>
      <c r="AC28" s="1">
        <v>4</v>
      </c>
      <c r="AD28" s="1">
        <v>4</v>
      </c>
      <c r="AE28" s="1">
        <v>4</v>
      </c>
      <c r="AF28" s="1">
        <v>4</v>
      </c>
      <c r="AG28" s="1">
        <v>4</v>
      </c>
      <c r="AH28" s="1">
        <v>4</v>
      </c>
      <c r="AI28" s="1">
        <v>4</v>
      </c>
      <c r="AJ28" s="1">
        <v>4</v>
      </c>
      <c r="AK28" s="1">
        <v>4</v>
      </c>
      <c r="AL28" s="1">
        <v>4</v>
      </c>
      <c r="AM28" s="1">
        <v>4</v>
      </c>
      <c r="AN28" s="1">
        <v>4</v>
      </c>
      <c r="AO28" s="1">
        <v>4</v>
      </c>
      <c r="AP28" s="1">
        <v>4</v>
      </c>
      <c r="AQ28" s="1" t="s">
        <v>8</v>
      </c>
    </row>
    <row r="29" spans="1:43" x14ac:dyDescent="0.2">
      <c r="A29" s="1" t="s">
        <v>6</v>
      </c>
      <c r="B29" s="1" t="s">
        <v>18</v>
      </c>
      <c r="C29" s="1" t="s">
        <v>7</v>
      </c>
      <c r="D29" s="1" t="s">
        <v>8</v>
      </c>
      <c r="E29" s="1" t="s">
        <v>7</v>
      </c>
      <c r="F29" s="1" t="s">
        <v>9</v>
      </c>
      <c r="G29" s="1" t="s">
        <v>7</v>
      </c>
      <c r="H29" s="1" t="s">
        <v>7</v>
      </c>
      <c r="I29" s="1">
        <v>2015</v>
      </c>
      <c r="J29" s="1" t="s">
        <v>66</v>
      </c>
      <c r="K29" s="1" t="s">
        <v>132</v>
      </c>
      <c r="L29" s="1" t="s">
        <v>133</v>
      </c>
      <c r="M29" s="1" t="s">
        <v>8</v>
      </c>
      <c r="N29" s="1" t="s">
        <v>134</v>
      </c>
      <c r="O29" s="1" t="s">
        <v>7</v>
      </c>
      <c r="P29" s="1" t="s">
        <v>7</v>
      </c>
      <c r="Q29" s="1" t="s">
        <v>6</v>
      </c>
      <c r="R29" s="1" t="s">
        <v>7</v>
      </c>
      <c r="S29" s="1" t="s">
        <v>7</v>
      </c>
      <c r="T29" s="1" t="s">
        <v>135</v>
      </c>
      <c r="U29" s="1">
        <v>4</v>
      </c>
      <c r="V29" s="1">
        <v>4</v>
      </c>
      <c r="W29" s="1">
        <v>4</v>
      </c>
      <c r="X29" s="1">
        <v>4</v>
      </c>
      <c r="Y29" s="1">
        <v>4</v>
      </c>
      <c r="Z29" s="1">
        <v>4</v>
      </c>
      <c r="AA29" s="1">
        <v>4</v>
      </c>
      <c r="AB29" s="1">
        <v>4</v>
      </c>
      <c r="AC29" s="1">
        <v>4</v>
      </c>
      <c r="AD29" s="1">
        <v>4</v>
      </c>
      <c r="AE29" s="1">
        <v>4</v>
      </c>
      <c r="AF29" s="1">
        <v>4</v>
      </c>
      <c r="AG29" s="1">
        <v>4</v>
      </c>
      <c r="AH29" s="1">
        <v>4</v>
      </c>
      <c r="AI29" s="1">
        <v>4</v>
      </c>
      <c r="AJ29" s="1">
        <v>4</v>
      </c>
      <c r="AK29" s="1">
        <v>4</v>
      </c>
      <c r="AL29" s="1">
        <v>4</v>
      </c>
      <c r="AM29" s="1">
        <v>4</v>
      </c>
      <c r="AN29" s="1">
        <v>4</v>
      </c>
      <c r="AO29" s="1">
        <v>4</v>
      </c>
      <c r="AP29" s="1">
        <v>4</v>
      </c>
      <c r="AQ29" s="1" t="s">
        <v>136</v>
      </c>
    </row>
    <row r="30" spans="1:43" x14ac:dyDescent="0.2">
      <c r="A30" s="1" t="s">
        <v>6</v>
      </c>
      <c r="B30" s="1" t="s">
        <v>18</v>
      </c>
      <c r="C30" s="1" t="s">
        <v>7</v>
      </c>
      <c r="D30" s="1" t="s">
        <v>8</v>
      </c>
      <c r="E30" s="1" t="s">
        <v>7</v>
      </c>
      <c r="F30" s="1" t="s">
        <v>9</v>
      </c>
      <c r="G30" s="1" t="s">
        <v>7</v>
      </c>
      <c r="H30" s="1" t="s">
        <v>7</v>
      </c>
      <c r="I30" s="1">
        <v>2014</v>
      </c>
      <c r="J30" s="1" t="s">
        <v>137</v>
      </c>
      <c r="K30" s="1" t="s">
        <v>138</v>
      </c>
      <c r="L30" s="1" t="s">
        <v>12</v>
      </c>
      <c r="M30" s="1" t="s">
        <v>139</v>
      </c>
      <c r="N30" s="1" t="s">
        <v>12</v>
      </c>
      <c r="O30" s="1" t="s">
        <v>7</v>
      </c>
      <c r="P30" s="1" t="s">
        <v>7</v>
      </c>
      <c r="Q30" s="1" t="s">
        <v>6</v>
      </c>
      <c r="R30" s="1" t="s">
        <v>7</v>
      </c>
      <c r="S30" s="1" t="s">
        <v>7</v>
      </c>
      <c r="T30" s="1" t="s">
        <v>140</v>
      </c>
      <c r="U30" s="1">
        <v>4</v>
      </c>
      <c r="V30" s="1">
        <v>4</v>
      </c>
      <c r="W30" s="1">
        <v>4</v>
      </c>
      <c r="X30" s="1">
        <v>4</v>
      </c>
      <c r="Y30" s="1">
        <v>4</v>
      </c>
      <c r="Z30" s="1">
        <v>4</v>
      </c>
      <c r="AA30" s="1">
        <v>4</v>
      </c>
      <c r="AB30" s="1">
        <v>4</v>
      </c>
      <c r="AC30" s="1">
        <v>4</v>
      </c>
      <c r="AD30" s="1">
        <v>4</v>
      </c>
      <c r="AE30" s="1">
        <v>4</v>
      </c>
      <c r="AF30" s="1">
        <v>4</v>
      </c>
      <c r="AG30" s="1">
        <v>4</v>
      </c>
      <c r="AH30" s="1">
        <v>4</v>
      </c>
      <c r="AI30" s="1">
        <v>4</v>
      </c>
      <c r="AJ30" s="1">
        <v>4</v>
      </c>
      <c r="AK30" s="1">
        <v>4</v>
      </c>
      <c r="AL30" s="1">
        <v>4</v>
      </c>
      <c r="AM30" s="1">
        <v>4</v>
      </c>
      <c r="AN30" s="1">
        <v>4</v>
      </c>
      <c r="AO30" s="1">
        <v>4</v>
      </c>
      <c r="AP30" s="1">
        <v>4</v>
      </c>
      <c r="AQ30" s="1" t="s">
        <v>8</v>
      </c>
    </row>
    <row r="31" spans="1:43" x14ac:dyDescent="0.2">
      <c r="A31" s="1" t="s">
        <v>6</v>
      </c>
      <c r="B31" s="1" t="s">
        <v>18</v>
      </c>
      <c r="C31" s="1" t="s">
        <v>7</v>
      </c>
      <c r="D31" s="1" t="s">
        <v>8</v>
      </c>
      <c r="E31" s="1" t="s">
        <v>7</v>
      </c>
      <c r="F31" s="1" t="s">
        <v>9</v>
      </c>
      <c r="G31" s="1" t="s">
        <v>7</v>
      </c>
      <c r="H31" s="1" t="s">
        <v>7</v>
      </c>
      <c r="I31" s="1">
        <v>2015</v>
      </c>
      <c r="J31" s="1" t="s">
        <v>66</v>
      </c>
      <c r="K31" s="1" t="s">
        <v>141</v>
      </c>
      <c r="L31" s="1" t="s">
        <v>142</v>
      </c>
      <c r="M31" s="1" t="s">
        <v>143</v>
      </c>
      <c r="N31" s="1" t="s">
        <v>8</v>
      </c>
      <c r="O31" s="1" t="s">
        <v>6</v>
      </c>
      <c r="P31" s="1" t="s">
        <v>7</v>
      </c>
      <c r="Q31" s="1" t="s">
        <v>7</v>
      </c>
      <c r="R31" s="1" t="s">
        <v>7</v>
      </c>
      <c r="S31" s="1" t="s">
        <v>7</v>
      </c>
      <c r="T31" s="1" t="s">
        <v>144</v>
      </c>
      <c r="U31" s="1">
        <v>4</v>
      </c>
      <c r="V31" s="1">
        <v>4</v>
      </c>
      <c r="W31" s="1">
        <v>4</v>
      </c>
      <c r="X31" s="1">
        <v>4</v>
      </c>
      <c r="Y31" s="1">
        <v>4</v>
      </c>
      <c r="Z31" s="1">
        <v>4</v>
      </c>
      <c r="AA31" s="1">
        <v>4</v>
      </c>
      <c r="AB31" s="1">
        <v>4</v>
      </c>
      <c r="AC31" s="1">
        <v>4</v>
      </c>
      <c r="AD31" s="1">
        <v>4</v>
      </c>
      <c r="AE31" s="1">
        <v>3</v>
      </c>
      <c r="AF31" s="1">
        <v>4</v>
      </c>
      <c r="AG31" s="1">
        <v>4</v>
      </c>
      <c r="AH31" s="1">
        <v>4</v>
      </c>
      <c r="AI31" s="1">
        <v>4</v>
      </c>
      <c r="AJ31" s="1">
        <v>4</v>
      </c>
      <c r="AK31" s="1">
        <v>4</v>
      </c>
      <c r="AL31" s="1">
        <v>4</v>
      </c>
      <c r="AM31" s="1">
        <v>3</v>
      </c>
      <c r="AN31" s="1">
        <v>4</v>
      </c>
      <c r="AO31" s="1">
        <v>4</v>
      </c>
      <c r="AP31" s="1">
        <v>4</v>
      </c>
      <c r="AQ31" s="1" t="s">
        <v>145</v>
      </c>
    </row>
    <row r="32" spans="1:43" x14ac:dyDescent="0.2">
      <c r="A32" s="1" t="s">
        <v>6</v>
      </c>
      <c r="B32" s="1" t="s">
        <v>18</v>
      </c>
      <c r="C32" s="1" t="s">
        <v>7</v>
      </c>
      <c r="D32" s="1" t="s">
        <v>8</v>
      </c>
      <c r="E32" s="1" t="s">
        <v>7</v>
      </c>
      <c r="F32" s="1" t="s">
        <v>9</v>
      </c>
      <c r="G32" s="1" t="s">
        <v>7</v>
      </c>
      <c r="H32" s="1" t="s">
        <v>7</v>
      </c>
      <c r="I32" s="1">
        <v>2015</v>
      </c>
      <c r="J32" s="1" t="s">
        <v>66</v>
      </c>
      <c r="K32" s="1" t="s">
        <v>141</v>
      </c>
      <c r="L32" s="1" t="s">
        <v>146</v>
      </c>
      <c r="M32" s="1" t="s">
        <v>8</v>
      </c>
      <c r="N32" s="1" t="s">
        <v>8</v>
      </c>
      <c r="O32" s="1" t="s">
        <v>6</v>
      </c>
      <c r="P32" s="1" t="s">
        <v>7</v>
      </c>
      <c r="Q32" s="1" t="s">
        <v>7</v>
      </c>
      <c r="R32" s="1" t="s">
        <v>7</v>
      </c>
      <c r="S32" s="1" t="s">
        <v>7</v>
      </c>
      <c r="T32" s="1" t="s">
        <v>8</v>
      </c>
      <c r="U32" s="1">
        <v>4</v>
      </c>
      <c r="V32" s="1">
        <v>4</v>
      </c>
      <c r="W32" s="1">
        <v>4</v>
      </c>
      <c r="X32" s="1">
        <v>4</v>
      </c>
      <c r="Y32" s="1">
        <v>4</v>
      </c>
      <c r="Z32" s="1">
        <v>4</v>
      </c>
      <c r="AA32" s="1">
        <v>4</v>
      </c>
      <c r="AB32" s="1">
        <v>4</v>
      </c>
      <c r="AC32" s="1">
        <v>4</v>
      </c>
      <c r="AD32" s="1">
        <v>4</v>
      </c>
      <c r="AE32" s="1">
        <v>4</v>
      </c>
      <c r="AF32" s="1">
        <v>4</v>
      </c>
      <c r="AG32" s="1">
        <v>4</v>
      </c>
      <c r="AH32" s="1">
        <v>4</v>
      </c>
      <c r="AI32" s="1">
        <v>4</v>
      </c>
      <c r="AJ32" s="1">
        <v>4</v>
      </c>
      <c r="AK32" s="1">
        <v>4</v>
      </c>
      <c r="AL32" s="1">
        <v>4</v>
      </c>
      <c r="AM32" s="1">
        <v>4</v>
      </c>
      <c r="AN32" s="1">
        <v>4</v>
      </c>
      <c r="AO32" s="1">
        <v>4</v>
      </c>
      <c r="AP32" s="1">
        <v>4</v>
      </c>
      <c r="AQ32" s="1" t="s">
        <v>8</v>
      </c>
    </row>
    <row r="33" spans="1:43" x14ac:dyDescent="0.2">
      <c r="A33" s="1" t="s">
        <v>6</v>
      </c>
      <c r="B33" s="1" t="s">
        <v>18</v>
      </c>
      <c r="C33" s="1" t="s">
        <v>7</v>
      </c>
      <c r="D33" s="1" t="s">
        <v>8</v>
      </c>
      <c r="E33" s="1" t="s">
        <v>7</v>
      </c>
      <c r="F33" s="1" t="s">
        <v>9</v>
      </c>
      <c r="G33" s="1" t="s">
        <v>7</v>
      </c>
      <c r="H33" s="1" t="s">
        <v>7</v>
      </c>
      <c r="I33" s="1">
        <v>2016</v>
      </c>
      <c r="J33" s="1" t="s">
        <v>66</v>
      </c>
      <c r="K33" s="1" t="s">
        <v>147</v>
      </c>
      <c r="L33" s="1" t="s">
        <v>16</v>
      </c>
      <c r="M33" s="1" t="s">
        <v>148</v>
      </c>
      <c r="N33" s="1" t="s">
        <v>16</v>
      </c>
      <c r="O33" s="1" t="s">
        <v>7</v>
      </c>
      <c r="P33" s="1" t="s">
        <v>7</v>
      </c>
      <c r="Q33" s="1" t="s">
        <v>6</v>
      </c>
      <c r="R33" s="1" t="s">
        <v>7</v>
      </c>
      <c r="S33" s="1" t="s">
        <v>7</v>
      </c>
      <c r="T33" s="1" t="s">
        <v>8</v>
      </c>
      <c r="U33" s="1">
        <v>3</v>
      </c>
      <c r="V33" s="1">
        <v>3</v>
      </c>
      <c r="W33" s="1">
        <v>3</v>
      </c>
      <c r="X33" s="1">
        <v>3</v>
      </c>
      <c r="Y33" s="1">
        <v>3</v>
      </c>
      <c r="Z33" s="1">
        <v>3</v>
      </c>
      <c r="AA33" s="1">
        <v>4</v>
      </c>
      <c r="AB33" s="1">
        <v>3</v>
      </c>
      <c r="AC33" s="1">
        <v>3</v>
      </c>
      <c r="AD33" s="1">
        <v>4</v>
      </c>
      <c r="AE33" s="1">
        <v>4</v>
      </c>
      <c r="AF33" s="1">
        <v>3</v>
      </c>
      <c r="AG33" s="1">
        <v>3</v>
      </c>
      <c r="AH33" s="1">
        <v>3</v>
      </c>
      <c r="AI33" s="1">
        <v>3</v>
      </c>
      <c r="AJ33" s="1">
        <v>3</v>
      </c>
      <c r="AK33" s="1">
        <v>4</v>
      </c>
      <c r="AL33" s="1">
        <v>4</v>
      </c>
      <c r="AM33" s="1">
        <v>3</v>
      </c>
      <c r="AN33" s="1">
        <v>3</v>
      </c>
      <c r="AO33" s="1">
        <v>3</v>
      </c>
      <c r="AP33" s="1">
        <v>3</v>
      </c>
      <c r="AQ33" s="1" t="s">
        <v>8</v>
      </c>
    </row>
    <row r="34" spans="1:43" x14ac:dyDescent="0.2">
      <c r="A34" s="1" t="s">
        <v>6</v>
      </c>
      <c r="B34" s="1" t="s">
        <v>18</v>
      </c>
      <c r="C34" s="1" t="s">
        <v>7</v>
      </c>
      <c r="D34" s="1" t="s">
        <v>8</v>
      </c>
      <c r="E34" s="1" t="s">
        <v>7</v>
      </c>
      <c r="F34" s="1" t="s">
        <v>9</v>
      </c>
      <c r="G34" s="1" t="s">
        <v>7</v>
      </c>
      <c r="H34" s="1" t="s">
        <v>7</v>
      </c>
      <c r="I34" s="1">
        <v>2015</v>
      </c>
      <c r="J34" s="1" t="s">
        <v>66</v>
      </c>
      <c r="K34" s="1" t="s">
        <v>149</v>
      </c>
      <c r="L34" s="1" t="s">
        <v>150</v>
      </c>
      <c r="M34" s="1" t="s">
        <v>151</v>
      </c>
      <c r="N34" s="1" t="s">
        <v>150</v>
      </c>
      <c r="O34" s="1" t="s">
        <v>6</v>
      </c>
      <c r="P34" s="1" t="s">
        <v>7</v>
      </c>
      <c r="Q34" s="1" t="s">
        <v>7</v>
      </c>
      <c r="R34" s="1" t="s">
        <v>7</v>
      </c>
      <c r="S34" s="1" t="s">
        <v>7</v>
      </c>
      <c r="T34" s="1" t="s">
        <v>152</v>
      </c>
      <c r="U34" s="1">
        <v>3</v>
      </c>
      <c r="V34" s="1">
        <v>3</v>
      </c>
      <c r="W34" s="1">
        <v>3</v>
      </c>
      <c r="X34" s="1">
        <v>3</v>
      </c>
      <c r="Y34" s="1">
        <v>3</v>
      </c>
      <c r="Z34" s="1">
        <v>3</v>
      </c>
      <c r="AA34" s="1">
        <v>3</v>
      </c>
      <c r="AB34" s="1">
        <v>3</v>
      </c>
      <c r="AC34" s="1">
        <v>3</v>
      </c>
      <c r="AD34" s="1">
        <v>3</v>
      </c>
      <c r="AE34" s="1">
        <v>3</v>
      </c>
      <c r="AF34" s="1">
        <v>3</v>
      </c>
      <c r="AG34" s="1">
        <v>3</v>
      </c>
      <c r="AH34" s="1">
        <v>3</v>
      </c>
      <c r="AI34" s="1">
        <v>3</v>
      </c>
      <c r="AJ34" s="1">
        <v>3</v>
      </c>
      <c r="AK34" s="1">
        <v>3</v>
      </c>
      <c r="AL34" s="1">
        <v>3</v>
      </c>
      <c r="AM34" s="1">
        <v>3</v>
      </c>
      <c r="AN34" s="1">
        <v>3</v>
      </c>
      <c r="AO34" s="1">
        <v>3</v>
      </c>
      <c r="AP34" s="1">
        <v>3</v>
      </c>
      <c r="AQ34" s="1" t="s">
        <v>8</v>
      </c>
    </row>
    <row r="35" spans="1:43" x14ac:dyDescent="0.2">
      <c r="A35" s="1" t="s">
        <v>6</v>
      </c>
      <c r="B35" s="1" t="s">
        <v>18</v>
      </c>
      <c r="C35" s="1" t="s">
        <v>7</v>
      </c>
      <c r="D35" s="1" t="s">
        <v>8</v>
      </c>
      <c r="E35" s="1" t="s">
        <v>7</v>
      </c>
      <c r="F35" s="1" t="s">
        <v>9</v>
      </c>
      <c r="G35" s="1" t="s">
        <v>7</v>
      </c>
      <c r="H35" s="1" t="s">
        <v>7</v>
      </c>
      <c r="I35" s="1">
        <v>2015</v>
      </c>
      <c r="J35" s="1" t="s">
        <v>66</v>
      </c>
      <c r="K35" s="1" t="s">
        <v>153</v>
      </c>
      <c r="L35" s="1" t="s">
        <v>84</v>
      </c>
      <c r="M35" s="1" t="s">
        <v>154</v>
      </c>
      <c r="N35" s="1" t="s">
        <v>84</v>
      </c>
      <c r="O35" s="1" t="s">
        <v>6</v>
      </c>
      <c r="P35" s="1" t="s">
        <v>7</v>
      </c>
      <c r="Q35" s="1" t="s">
        <v>7</v>
      </c>
      <c r="R35" s="1" t="s">
        <v>7</v>
      </c>
      <c r="S35" s="1" t="s">
        <v>7</v>
      </c>
      <c r="T35" s="1" t="s">
        <v>8</v>
      </c>
      <c r="U35" s="1">
        <v>4</v>
      </c>
      <c r="V35" s="1">
        <v>4</v>
      </c>
      <c r="W35" s="1">
        <v>4</v>
      </c>
      <c r="X35" s="1">
        <v>3</v>
      </c>
      <c r="Y35" s="1">
        <v>4</v>
      </c>
      <c r="Z35" s="1">
        <v>4</v>
      </c>
      <c r="AA35" s="1">
        <v>3</v>
      </c>
      <c r="AB35" s="1">
        <v>3</v>
      </c>
      <c r="AC35" s="1">
        <v>4</v>
      </c>
      <c r="AD35" s="1">
        <v>4</v>
      </c>
      <c r="AE35" s="1">
        <v>4</v>
      </c>
      <c r="AF35" s="1">
        <v>3</v>
      </c>
      <c r="AG35" s="1">
        <v>4</v>
      </c>
      <c r="AH35" s="1">
        <v>3</v>
      </c>
      <c r="AI35" s="1">
        <v>3</v>
      </c>
      <c r="AJ35" s="1">
        <v>4</v>
      </c>
      <c r="AK35" s="1">
        <v>4</v>
      </c>
      <c r="AL35" s="1">
        <v>4</v>
      </c>
      <c r="AM35" s="1">
        <v>4</v>
      </c>
      <c r="AN35" s="1">
        <v>4</v>
      </c>
      <c r="AO35" s="1">
        <v>4</v>
      </c>
      <c r="AP35" s="1">
        <v>4</v>
      </c>
      <c r="AQ35" s="1" t="s">
        <v>8</v>
      </c>
    </row>
    <row r="36" spans="1:43" x14ac:dyDescent="0.2">
      <c r="A36" s="1" t="s">
        <v>6</v>
      </c>
      <c r="B36" s="1" t="s">
        <v>18</v>
      </c>
      <c r="C36" s="1" t="s">
        <v>7</v>
      </c>
      <c r="D36" s="1" t="s">
        <v>8</v>
      </c>
      <c r="E36" s="1" t="s">
        <v>7</v>
      </c>
      <c r="F36" s="1" t="s">
        <v>9</v>
      </c>
      <c r="G36" s="1" t="s">
        <v>7</v>
      </c>
      <c r="H36" s="1" t="s">
        <v>7</v>
      </c>
      <c r="I36" s="1">
        <v>2015</v>
      </c>
      <c r="J36" s="1" t="s">
        <v>66</v>
      </c>
      <c r="K36" s="1" t="s">
        <v>155</v>
      </c>
      <c r="L36" s="1" t="s">
        <v>8</v>
      </c>
      <c r="M36" s="1" t="s">
        <v>8</v>
      </c>
      <c r="N36" s="1" t="s">
        <v>8</v>
      </c>
      <c r="O36" s="1" t="s">
        <v>6</v>
      </c>
      <c r="P36" s="1" t="s">
        <v>7</v>
      </c>
      <c r="Q36" s="1" t="s">
        <v>7</v>
      </c>
      <c r="R36" s="1" t="s">
        <v>7</v>
      </c>
      <c r="S36" s="1" t="s">
        <v>7</v>
      </c>
      <c r="T36" s="1" t="s">
        <v>156</v>
      </c>
      <c r="U36" s="1">
        <v>1</v>
      </c>
      <c r="V36" s="1">
        <v>1</v>
      </c>
      <c r="W36" s="1">
        <v>1</v>
      </c>
      <c r="X36" s="1">
        <v>1</v>
      </c>
      <c r="Y36" s="1">
        <v>1</v>
      </c>
      <c r="Z36" s="1">
        <v>1</v>
      </c>
      <c r="AA36" s="1">
        <v>1</v>
      </c>
      <c r="AB36" s="1">
        <v>1</v>
      </c>
      <c r="AC36" s="1">
        <v>1</v>
      </c>
      <c r="AD36" s="1">
        <v>1</v>
      </c>
      <c r="AE36" s="1">
        <v>1</v>
      </c>
      <c r="AF36" s="1">
        <v>1</v>
      </c>
      <c r="AG36" s="1">
        <v>1</v>
      </c>
      <c r="AH36" s="1">
        <v>1</v>
      </c>
      <c r="AI36" s="1">
        <v>1</v>
      </c>
      <c r="AJ36" s="1">
        <v>1</v>
      </c>
      <c r="AK36" s="1">
        <v>1</v>
      </c>
      <c r="AL36" s="1">
        <v>1</v>
      </c>
      <c r="AM36" s="1">
        <v>1</v>
      </c>
      <c r="AN36" s="1">
        <v>1</v>
      </c>
      <c r="AO36" s="1">
        <v>1</v>
      </c>
      <c r="AP36" s="1">
        <v>4</v>
      </c>
      <c r="AQ36" s="1" t="s">
        <v>8</v>
      </c>
    </row>
    <row r="37" spans="1:43" x14ac:dyDescent="0.2">
      <c r="A37" s="1" t="s">
        <v>6</v>
      </c>
      <c r="B37" s="1" t="s">
        <v>18</v>
      </c>
      <c r="C37" s="1" t="s">
        <v>7</v>
      </c>
      <c r="D37" s="1" t="s">
        <v>8</v>
      </c>
      <c r="E37" s="1" t="s">
        <v>7</v>
      </c>
      <c r="F37" s="1" t="s">
        <v>9</v>
      </c>
      <c r="G37" s="1" t="s">
        <v>7</v>
      </c>
      <c r="H37" s="1" t="s">
        <v>7</v>
      </c>
      <c r="I37" s="1">
        <v>2015</v>
      </c>
      <c r="J37" s="1" t="s">
        <v>66</v>
      </c>
      <c r="K37" s="1" t="s">
        <v>155</v>
      </c>
      <c r="L37" s="1" t="s">
        <v>13</v>
      </c>
      <c r="M37" s="1" t="s">
        <v>8</v>
      </c>
      <c r="N37" s="1" t="s">
        <v>8</v>
      </c>
      <c r="O37" s="1" t="s">
        <v>6</v>
      </c>
      <c r="P37" s="1" t="s">
        <v>7</v>
      </c>
      <c r="Q37" s="1" t="s">
        <v>7</v>
      </c>
      <c r="R37" s="1" t="s">
        <v>7</v>
      </c>
      <c r="S37" s="1" t="s">
        <v>7</v>
      </c>
      <c r="T37" s="1" t="s">
        <v>8</v>
      </c>
      <c r="U37" s="1">
        <v>3</v>
      </c>
      <c r="V37" s="1">
        <v>3</v>
      </c>
      <c r="W37" s="1">
        <v>3</v>
      </c>
      <c r="X37" s="1">
        <v>3</v>
      </c>
      <c r="Y37" s="1">
        <v>3</v>
      </c>
      <c r="Z37" s="1">
        <v>3</v>
      </c>
      <c r="AA37" s="1">
        <v>3</v>
      </c>
      <c r="AB37" s="1">
        <v>3</v>
      </c>
      <c r="AC37" s="1">
        <v>3</v>
      </c>
      <c r="AD37" s="1">
        <v>3</v>
      </c>
      <c r="AE37" s="1">
        <v>3</v>
      </c>
      <c r="AF37" s="1">
        <v>3</v>
      </c>
      <c r="AG37" s="1">
        <v>3</v>
      </c>
      <c r="AH37" s="1">
        <v>3</v>
      </c>
      <c r="AI37" s="1">
        <v>3</v>
      </c>
      <c r="AJ37" s="1">
        <v>3</v>
      </c>
      <c r="AK37" s="1">
        <v>3</v>
      </c>
      <c r="AL37" s="1">
        <v>3</v>
      </c>
      <c r="AM37" s="1">
        <v>3</v>
      </c>
      <c r="AN37" s="1">
        <v>3</v>
      </c>
      <c r="AO37" s="1">
        <v>3</v>
      </c>
      <c r="AP37" s="1">
        <v>3</v>
      </c>
      <c r="AQ37" s="1" t="s">
        <v>8</v>
      </c>
    </row>
    <row r="38" spans="1:43" x14ac:dyDescent="0.2">
      <c r="A38" s="1" t="s">
        <v>6</v>
      </c>
      <c r="B38" s="1" t="s">
        <v>18</v>
      </c>
      <c r="C38" s="1" t="s">
        <v>7</v>
      </c>
      <c r="D38" s="1" t="s">
        <v>8</v>
      </c>
      <c r="E38" s="1" t="s">
        <v>7</v>
      </c>
      <c r="F38" s="1" t="s">
        <v>9</v>
      </c>
      <c r="G38" s="1" t="s">
        <v>7</v>
      </c>
      <c r="H38" s="1" t="s">
        <v>7</v>
      </c>
      <c r="I38" s="1">
        <v>2015</v>
      </c>
      <c r="J38" s="1" t="s">
        <v>66</v>
      </c>
      <c r="K38" s="1" t="s">
        <v>155</v>
      </c>
      <c r="L38" s="1" t="s">
        <v>157</v>
      </c>
      <c r="M38" s="1" t="s">
        <v>8</v>
      </c>
      <c r="N38" s="1" t="s">
        <v>8</v>
      </c>
      <c r="O38" s="1" t="s">
        <v>6</v>
      </c>
      <c r="P38" s="1" t="s">
        <v>7</v>
      </c>
      <c r="Q38" s="1" t="s">
        <v>7</v>
      </c>
      <c r="R38" s="1" t="s">
        <v>7</v>
      </c>
      <c r="S38" s="1" t="s">
        <v>7</v>
      </c>
      <c r="T38" s="1" t="s">
        <v>158</v>
      </c>
      <c r="U38" s="1">
        <v>4</v>
      </c>
      <c r="V38" s="1">
        <v>4</v>
      </c>
      <c r="W38" s="1">
        <v>4</v>
      </c>
      <c r="X38" s="1">
        <v>4</v>
      </c>
      <c r="Y38" s="1">
        <v>4</v>
      </c>
      <c r="Z38" s="1">
        <v>4</v>
      </c>
      <c r="AA38" s="1">
        <v>4</v>
      </c>
      <c r="AB38" s="1">
        <v>4</v>
      </c>
      <c r="AC38" s="1">
        <v>4</v>
      </c>
      <c r="AD38" s="1">
        <v>4</v>
      </c>
      <c r="AE38" s="1">
        <v>4</v>
      </c>
      <c r="AF38" s="1">
        <v>4</v>
      </c>
      <c r="AG38" s="1">
        <v>4</v>
      </c>
      <c r="AH38" s="1">
        <v>4</v>
      </c>
      <c r="AI38" s="1">
        <v>4</v>
      </c>
      <c r="AJ38" s="1">
        <v>4</v>
      </c>
      <c r="AK38" s="1">
        <v>4</v>
      </c>
      <c r="AL38" s="1">
        <v>4</v>
      </c>
      <c r="AM38" s="1">
        <v>4</v>
      </c>
      <c r="AN38" s="1">
        <v>4</v>
      </c>
      <c r="AO38" s="1">
        <v>4</v>
      </c>
      <c r="AP38" s="1">
        <v>4</v>
      </c>
      <c r="AQ38" s="1" t="s">
        <v>8</v>
      </c>
    </row>
    <row r="39" spans="1:43" x14ac:dyDescent="0.2">
      <c r="A39" s="1" t="s">
        <v>6</v>
      </c>
      <c r="B39" s="1" t="s">
        <v>18</v>
      </c>
      <c r="C39" s="1" t="s">
        <v>7</v>
      </c>
      <c r="D39" s="1" t="s">
        <v>8</v>
      </c>
      <c r="E39" s="1" t="s">
        <v>7</v>
      </c>
      <c r="F39" s="1" t="s">
        <v>9</v>
      </c>
      <c r="G39" s="1" t="s">
        <v>7</v>
      </c>
      <c r="H39" s="1" t="s">
        <v>7</v>
      </c>
      <c r="I39" s="1">
        <v>2015</v>
      </c>
      <c r="J39" s="1" t="s">
        <v>66</v>
      </c>
      <c r="K39" s="1" t="s">
        <v>159</v>
      </c>
      <c r="L39" s="1" t="s">
        <v>160</v>
      </c>
      <c r="M39" s="1" t="s">
        <v>8</v>
      </c>
      <c r="N39" s="1" t="s">
        <v>8</v>
      </c>
      <c r="O39" s="1" t="s">
        <v>7</v>
      </c>
      <c r="P39" s="1" t="s">
        <v>7</v>
      </c>
      <c r="Q39" s="1" t="s">
        <v>6</v>
      </c>
      <c r="R39" s="1" t="s">
        <v>7</v>
      </c>
      <c r="S39" s="1" t="s">
        <v>7</v>
      </c>
      <c r="T39" s="1" t="s">
        <v>161</v>
      </c>
      <c r="U39" s="1">
        <v>4</v>
      </c>
      <c r="V39" s="1">
        <v>4</v>
      </c>
      <c r="W39" s="1">
        <v>4</v>
      </c>
      <c r="X39" s="1">
        <v>4</v>
      </c>
      <c r="Y39" s="1">
        <v>4</v>
      </c>
      <c r="Z39" s="1">
        <v>4</v>
      </c>
      <c r="AA39" s="1">
        <v>4</v>
      </c>
      <c r="AB39" s="1">
        <v>4</v>
      </c>
      <c r="AC39" s="1">
        <v>3</v>
      </c>
      <c r="AD39" s="1">
        <v>4</v>
      </c>
      <c r="AE39" s="1">
        <v>4</v>
      </c>
      <c r="AF39" s="1">
        <v>4</v>
      </c>
      <c r="AG39" s="1">
        <v>4</v>
      </c>
      <c r="AH39" s="1">
        <v>4</v>
      </c>
      <c r="AI39" s="1">
        <v>4</v>
      </c>
      <c r="AJ39" s="1">
        <v>4</v>
      </c>
      <c r="AK39" s="1">
        <v>4</v>
      </c>
      <c r="AL39" s="1">
        <v>4</v>
      </c>
      <c r="AM39" s="1">
        <v>4</v>
      </c>
      <c r="AN39" s="1">
        <v>4</v>
      </c>
      <c r="AO39" s="1">
        <v>4</v>
      </c>
      <c r="AP39" s="1">
        <v>4</v>
      </c>
      <c r="AQ39" s="1" t="s">
        <v>8</v>
      </c>
    </row>
    <row r="40" spans="1:43" x14ac:dyDescent="0.2">
      <c r="A40" s="1" t="s">
        <v>6</v>
      </c>
      <c r="B40" s="1" t="s">
        <v>18</v>
      </c>
      <c r="C40" s="1" t="s">
        <v>7</v>
      </c>
      <c r="D40" s="1" t="s">
        <v>8</v>
      </c>
      <c r="E40" s="1" t="s">
        <v>7</v>
      </c>
      <c r="F40" s="1" t="s">
        <v>9</v>
      </c>
      <c r="G40" s="1" t="s">
        <v>7</v>
      </c>
      <c r="H40" s="1" t="s">
        <v>7</v>
      </c>
      <c r="I40" s="1">
        <v>2015</v>
      </c>
      <c r="J40" s="1" t="s">
        <v>162</v>
      </c>
      <c r="K40" s="1" t="s">
        <v>163</v>
      </c>
      <c r="L40" s="1" t="s">
        <v>164</v>
      </c>
      <c r="M40" s="1" t="s">
        <v>165</v>
      </c>
      <c r="N40" s="1" t="s">
        <v>166</v>
      </c>
      <c r="O40" s="1" t="s">
        <v>6</v>
      </c>
      <c r="P40" s="1" t="s">
        <v>7</v>
      </c>
      <c r="Q40" s="1" t="s">
        <v>7</v>
      </c>
      <c r="R40" s="1" t="s">
        <v>7</v>
      </c>
      <c r="S40" s="1" t="s">
        <v>7</v>
      </c>
      <c r="T40" s="1" t="s">
        <v>167</v>
      </c>
      <c r="U40" s="1">
        <v>3</v>
      </c>
      <c r="V40" s="1">
        <v>3</v>
      </c>
      <c r="W40" s="1">
        <v>3</v>
      </c>
      <c r="X40" s="1">
        <v>3</v>
      </c>
      <c r="Y40" s="1">
        <v>3</v>
      </c>
      <c r="Z40" s="1">
        <v>3</v>
      </c>
      <c r="AA40" s="1">
        <v>3</v>
      </c>
      <c r="AB40" s="1">
        <v>3</v>
      </c>
      <c r="AC40" s="1">
        <v>3</v>
      </c>
      <c r="AD40" s="1">
        <v>3</v>
      </c>
      <c r="AE40" s="1">
        <v>3</v>
      </c>
      <c r="AF40" s="1">
        <v>3</v>
      </c>
      <c r="AG40" s="1">
        <v>3</v>
      </c>
      <c r="AH40" s="1">
        <v>3</v>
      </c>
      <c r="AI40" s="1">
        <v>3</v>
      </c>
      <c r="AJ40" s="1">
        <v>3</v>
      </c>
      <c r="AK40" s="1">
        <v>3</v>
      </c>
      <c r="AL40" s="1">
        <v>3</v>
      </c>
      <c r="AM40" s="1">
        <v>3</v>
      </c>
      <c r="AN40" s="1">
        <v>3</v>
      </c>
      <c r="AO40" s="1">
        <v>3</v>
      </c>
      <c r="AP40" s="1">
        <v>3</v>
      </c>
      <c r="AQ40" s="1" t="s">
        <v>8</v>
      </c>
    </row>
    <row r="41" spans="1:43" x14ac:dyDescent="0.2">
      <c r="A41" s="1" t="s">
        <v>6</v>
      </c>
      <c r="B41" s="1" t="s">
        <v>18</v>
      </c>
      <c r="C41" s="1" t="s">
        <v>7</v>
      </c>
      <c r="D41" s="1" t="s">
        <v>8</v>
      </c>
      <c r="E41" s="1" t="s">
        <v>7</v>
      </c>
      <c r="F41" s="1" t="s">
        <v>9</v>
      </c>
      <c r="G41" s="1" t="s">
        <v>7</v>
      </c>
      <c r="H41" s="1" t="s">
        <v>7</v>
      </c>
      <c r="I41" s="1">
        <v>2016</v>
      </c>
      <c r="J41" s="1" t="s">
        <v>168</v>
      </c>
      <c r="K41" s="1" t="s">
        <v>169</v>
      </c>
      <c r="L41" s="1" t="s">
        <v>170</v>
      </c>
      <c r="M41" s="1" t="s">
        <v>8</v>
      </c>
      <c r="N41" s="1" t="s">
        <v>8</v>
      </c>
      <c r="O41" s="1" t="s">
        <v>6</v>
      </c>
      <c r="P41" s="1" t="s">
        <v>7</v>
      </c>
      <c r="Q41" s="1" t="s">
        <v>7</v>
      </c>
      <c r="R41" s="1" t="s">
        <v>7</v>
      </c>
      <c r="S41" s="1" t="s">
        <v>7</v>
      </c>
      <c r="T41" s="1" t="s">
        <v>171</v>
      </c>
      <c r="U41" s="1">
        <v>3</v>
      </c>
      <c r="V41" s="1">
        <v>3</v>
      </c>
      <c r="W41" s="1">
        <v>4</v>
      </c>
      <c r="X41" s="1">
        <v>3</v>
      </c>
      <c r="Y41" s="1">
        <v>4</v>
      </c>
      <c r="Z41" s="1">
        <v>4</v>
      </c>
      <c r="AA41" s="1">
        <v>3</v>
      </c>
      <c r="AB41" s="1">
        <v>3</v>
      </c>
      <c r="AC41" s="1">
        <v>4</v>
      </c>
      <c r="AD41" s="1">
        <v>4</v>
      </c>
      <c r="AE41" s="1">
        <v>4</v>
      </c>
      <c r="AF41" s="1">
        <v>3</v>
      </c>
      <c r="AG41" s="1">
        <v>4</v>
      </c>
      <c r="AH41" s="1">
        <v>4</v>
      </c>
      <c r="AI41" s="1">
        <v>4</v>
      </c>
      <c r="AJ41" s="1">
        <v>4</v>
      </c>
      <c r="AK41" s="1">
        <v>4</v>
      </c>
      <c r="AL41" s="1">
        <v>4</v>
      </c>
      <c r="AM41" s="1">
        <v>4</v>
      </c>
      <c r="AN41" s="1">
        <v>4</v>
      </c>
      <c r="AO41" s="1">
        <v>4</v>
      </c>
      <c r="AP41" s="1">
        <v>4</v>
      </c>
      <c r="AQ41" s="1" t="s">
        <v>8</v>
      </c>
    </row>
    <row r="42" spans="1:43" x14ac:dyDescent="0.2">
      <c r="A42" s="1" t="s">
        <v>6</v>
      </c>
      <c r="B42" s="1" t="s">
        <v>18</v>
      </c>
      <c r="C42" s="1" t="s">
        <v>7</v>
      </c>
      <c r="D42" s="1" t="s">
        <v>8</v>
      </c>
      <c r="E42" s="1" t="s">
        <v>7</v>
      </c>
      <c r="F42" s="1" t="s">
        <v>9</v>
      </c>
      <c r="G42" s="1" t="s">
        <v>7</v>
      </c>
      <c r="H42" s="1" t="s">
        <v>7</v>
      </c>
      <c r="I42" s="1">
        <v>2014</v>
      </c>
      <c r="J42" s="1" t="s">
        <v>172</v>
      </c>
      <c r="K42" s="1" t="s">
        <v>173</v>
      </c>
      <c r="L42" s="1" t="s">
        <v>63</v>
      </c>
      <c r="M42" s="1" t="s">
        <v>8</v>
      </c>
      <c r="N42" s="1" t="s">
        <v>8</v>
      </c>
      <c r="O42" s="1" t="s">
        <v>7</v>
      </c>
      <c r="P42" s="1" t="s">
        <v>7</v>
      </c>
      <c r="Q42" s="1" t="s">
        <v>7</v>
      </c>
      <c r="R42" s="1" t="s">
        <v>7</v>
      </c>
      <c r="S42" s="1" t="s">
        <v>7</v>
      </c>
      <c r="T42" s="1" t="s">
        <v>8</v>
      </c>
      <c r="U42" s="1">
        <v>4</v>
      </c>
      <c r="V42" s="1">
        <v>4</v>
      </c>
      <c r="W42" s="1">
        <v>4</v>
      </c>
      <c r="X42" s="1">
        <v>4</v>
      </c>
      <c r="Y42" s="1">
        <v>4</v>
      </c>
      <c r="Z42" s="1">
        <v>4</v>
      </c>
      <c r="AA42" s="1">
        <v>4</v>
      </c>
      <c r="AB42" s="1">
        <v>4</v>
      </c>
      <c r="AC42" s="1">
        <v>4</v>
      </c>
      <c r="AD42" s="1">
        <v>4</v>
      </c>
      <c r="AE42" s="1">
        <v>4</v>
      </c>
      <c r="AF42" s="1">
        <v>4</v>
      </c>
      <c r="AG42" s="1">
        <v>4</v>
      </c>
      <c r="AH42" s="1">
        <v>4</v>
      </c>
      <c r="AI42" s="1">
        <v>4</v>
      </c>
      <c r="AJ42" s="1">
        <v>4</v>
      </c>
      <c r="AK42" s="1">
        <v>4</v>
      </c>
      <c r="AL42" s="1">
        <v>4</v>
      </c>
      <c r="AM42" s="1">
        <v>4</v>
      </c>
      <c r="AN42" s="1">
        <v>4</v>
      </c>
      <c r="AO42" s="1">
        <v>4</v>
      </c>
      <c r="AP42" s="1">
        <v>4</v>
      </c>
      <c r="AQ42" s="1" t="s">
        <v>8</v>
      </c>
    </row>
    <row r="43" spans="1:43" x14ac:dyDescent="0.2">
      <c r="A43" s="1" t="s">
        <v>6</v>
      </c>
      <c r="B43" s="1" t="s">
        <v>18</v>
      </c>
      <c r="C43" s="1" t="s">
        <v>7</v>
      </c>
      <c r="D43" s="1" t="s">
        <v>8</v>
      </c>
      <c r="E43" s="1" t="s">
        <v>7</v>
      </c>
      <c r="F43" s="1" t="s">
        <v>9</v>
      </c>
      <c r="G43" s="1" t="s">
        <v>7</v>
      </c>
      <c r="H43" s="1" t="s">
        <v>7</v>
      </c>
      <c r="I43" s="1">
        <v>2015</v>
      </c>
      <c r="J43" s="1" t="s">
        <v>174</v>
      </c>
      <c r="K43" s="1" t="s">
        <v>175</v>
      </c>
      <c r="L43" s="1" t="s">
        <v>142</v>
      </c>
      <c r="M43" s="1" t="s">
        <v>176</v>
      </c>
      <c r="N43" s="1" t="s">
        <v>177</v>
      </c>
      <c r="O43" s="1" t="s">
        <v>7</v>
      </c>
      <c r="P43" s="1" t="s">
        <v>7</v>
      </c>
      <c r="Q43" s="1" t="s">
        <v>6</v>
      </c>
      <c r="R43" s="1" t="s">
        <v>7</v>
      </c>
      <c r="S43" s="1" t="s">
        <v>7</v>
      </c>
      <c r="T43" s="1" t="s">
        <v>8</v>
      </c>
      <c r="U43" s="1">
        <v>4</v>
      </c>
      <c r="V43" s="1">
        <v>3</v>
      </c>
      <c r="W43" s="1">
        <v>4</v>
      </c>
      <c r="X43" s="1">
        <v>4</v>
      </c>
      <c r="Y43" s="1">
        <v>3</v>
      </c>
      <c r="Z43" s="1">
        <v>4</v>
      </c>
      <c r="AA43" s="1">
        <v>4</v>
      </c>
      <c r="AB43" s="1">
        <v>4</v>
      </c>
      <c r="AC43" s="1">
        <v>4</v>
      </c>
      <c r="AD43" s="1">
        <v>4</v>
      </c>
      <c r="AE43" s="1">
        <v>3</v>
      </c>
      <c r="AF43" s="1">
        <v>4</v>
      </c>
      <c r="AG43" s="1">
        <v>4</v>
      </c>
      <c r="AH43" s="1">
        <v>4</v>
      </c>
      <c r="AI43" s="1">
        <v>4</v>
      </c>
      <c r="AJ43" s="1">
        <v>4</v>
      </c>
      <c r="AK43" s="1">
        <v>4</v>
      </c>
      <c r="AL43" s="1">
        <v>4</v>
      </c>
      <c r="AM43" s="1">
        <v>3</v>
      </c>
      <c r="AN43" s="1">
        <v>4</v>
      </c>
      <c r="AO43" s="1">
        <v>4</v>
      </c>
      <c r="AP43" s="1">
        <v>4</v>
      </c>
      <c r="AQ43" s="1" t="s">
        <v>8</v>
      </c>
    </row>
    <row r="44" spans="1:43" x14ac:dyDescent="0.2">
      <c r="A44" s="1" t="s">
        <v>6</v>
      </c>
      <c r="B44" s="1" t="s">
        <v>18</v>
      </c>
      <c r="C44" s="1" t="s">
        <v>7</v>
      </c>
      <c r="D44" s="1" t="s">
        <v>8</v>
      </c>
      <c r="E44" s="1" t="s">
        <v>7</v>
      </c>
      <c r="F44" s="1" t="s">
        <v>101</v>
      </c>
      <c r="G44" s="1" t="s">
        <v>7</v>
      </c>
      <c r="H44" s="1" t="s">
        <v>7</v>
      </c>
      <c r="I44" s="1">
        <v>2015</v>
      </c>
      <c r="J44" s="1" t="s">
        <v>36</v>
      </c>
      <c r="K44" s="1" t="s">
        <v>178</v>
      </c>
      <c r="L44" s="1" t="s">
        <v>15</v>
      </c>
      <c r="M44" s="1" t="s">
        <v>8</v>
      </c>
      <c r="N44" s="1" t="s">
        <v>8</v>
      </c>
      <c r="O44" s="1" t="s">
        <v>6</v>
      </c>
      <c r="P44" s="1" t="s">
        <v>7</v>
      </c>
      <c r="Q44" s="1" t="s">
        <v>7</v>
      </c>
      <c r="R44" s="1" t="s">
        <v>7</v>
      </c>
      <c r="S44" s="1" t="s">
        <v>7</v>
      </c>
      <c r="T44" s="1" t="s">
        <v>8</v>
      </c>
      <c r="U44" s="1">
        <v>4</v>
      </c>
      <c r="V44" s="1">
        <v>4</v>
      </c>
      <c r="W44" s="1">
        <v>4</v>
      </c>
      <c r="X44" s="1">
        <v>4</v>
      </c>
      <c r="Y44" s="1">
        <v>4</v>
      </c>
      <c r="Z44" s="1">
        <v>3</v>
      </c>
      <c r="AA44" s="1">
        <v>3</v>
      </c>
      <c r="AB44" s="1">
        <v>3</v>
      </c>
      <c r="AC44" s="1">
        <v>3</v>
      </c>
      <c r="AD44" s="1">
        <v>3</v>
      </c>
      <c r="AE44" s="1">
        <v>3</v>
      </c>
      <c r="AF44" s="1">
        <v>3</v>
      </c>
      <c r="AG44" s="1">
        <v>3</v>
      </c>
      <c r="AH44" s="1">
        <v>3</v>
      </c>
      <c r="AI44" s="1">
        <v>3</v>
      </c>
      <c r="AJ44" s="1">
        <v>4</v>
      </c>
      <c r="AK44" s="1">
        <v>4</v>
      </c>
      <c r="AL44" s="1">
        <v>4</v>
      </c>
      <c r="AM44" s="1">
        <v>4</v>
      </c>
      <c r="AN44" s="1">
        <v>4</v>
      </c>
      <c r="AO44" s="1">
        <v>4</v>
      </c>
      <c r="AP44" s="1">
        <v>4</v>
      </c>
      <c r="AQ44" s="1" t="s">
        <v>8</v>
      </c>
    </row>
    <row r="45" spans="1:43" x14ac:dyDescent="0.2">
      <c r="A45" s="1" t="s">
        <v>6</v>
      </c>
      <c r="B45" s="1" t="s">
        <v>18</v>
      </c>
      <c r="C45" s="1" t="s">
        <v>7</v>
      </c>
      <c r="D45" s="1" t="s">
        <v>8</v>
      </c>
      <c r="E45" s="1" t="s">
        <v>7</v>
      </c>
      <c r="F45" s="1" t="s">
        <v>9</v>
      </c>
      <c r="G45" s="1" t="s">
        <v>7</v>
      </c>
      <c r="H45" s="1" t="s">
        <v>7</v>
      </c>
      <c r="I45" s="1">
        <v>2015</v>
      </c>
      <c r="J45" s="1" t="s">
        <v>179</v>
      </c>
      <c r="K45" s="1" t="s">
        <v>180</v>
      </c>
      <c r="L45" s="1" t="s">
        <v>181</v>
      </c>
      <c r="M45" s="1" t="s">
        <v>8</v>
      </c>
      <c r="N45" s="1" t="s">
        <v>8</v>
      </c>
      <c r="O45" s="1" t="s">
        <v>6</v>
      </c>
      <c r="P45" s="1" t="s">
        <v>7</v>
      </c>
      <c r="Q45" s="1" t="s">
        <v>7</v>
      </c>
      <c r="R45" s="1" t="s">
        <v>7</v>
      </c>
      <c r="S45" s="1" t="s">
        <v>6</v>
      </c>
      <c r="T45" s="1" t="s">
        <v>8</v>
      </c>
      <c r="U45" s="1">
        <v>4</v>
      </c>
      <c r="V45" s="1">
        <v>4</v>
      </c>
      <c r="W45" s="1">
        <v>4</v>
      </c>
      <c r="X45" s="1">
        <v>4</v>
      </c>
      <c r="Y45" s="1">
        <v>4</v>
      </c>
      <c r="Z45" s="1">
        <v>4</v>
      </c>
      <c r="AA45" s="1">
        <v>4</v>
      </c>
      <c r="AB45" s="1">
        <v>4</v>
      </c>
      <c r="AC45" s="1">
        <v>4</v>
      </c>
      <c r="AD45" s="1">
        <v>4</v>
      </c>
      <c r="AE45" s="1">
        <v>4</v>
      </c>
      <c r="AF45" s="1">
        <v>4</v>
      </c>
      <c r="AG45" s="1">
        <v>4</v>
      </c>
      <c r="AH45" s="1">
        <v>4</v>
      </c>
      <c r="AI45" s="1">
        <v>4</v>
      </c>
      <c r="AJ45" s="1">
        <v>4</v>
      </c>
      <c r="AK45" s="1">
        <v>4</v>
      </c>
      <c r="AL45" s="1">
        <v>4</v>
      </c>
      <c r="AM45" s="1">
        <v>4</v>
      </c>
      <c r="AN45" s="1">
        <v>4</v>
      </c>
      <c r="AO45" s="1">
        <v>4</v>
      </c>
      <c r="AP45" s="1">
        <v>4</v>
      </c>
      <c r="AQ45" s="1" t="s">
        <v>8</v>
      </c>
    </row>
    <row r="46" spans="1:43" x14ac:dyDescent="0.2">
      <c r="A46" s="1" t="s">
        <v>6</v>
      </c>
      <c r="B46" s="1" t="s">
        <v>18</v>
      </c>
      <c r="C46" s="1" t="s">
        <v>7</v>
      </c>
      <c r="D46" s="1" t="s">
        <v>8</v>
      </c>
      <c r="E46" s="1" t="s">
        <v>7</v>
      </c>
      <c r="F46" s="1" t="s">
        <v>9</v>
      </c>
      <c r="G46" s="1" t="s">
        <v>7</v>
      </c>
      <c r="H46" s="1" t="s">
        <v>7</v>
      </c>
      <c r="I46" s="1">
        <v>2015</v>
      </c>
      <c r="J46" s="1" t="s">
        <v>182</v>
      </c>
      <c r="K46" s="1" t="s">
        <v>183</v>
      </c>
      <c r="L46" s="1" t="s">
        <v>84</v>
      </c>
      <c r="M46" s="1" t="s">
        <v>8</v>
      </c>
      <c r="N46" s="1" t="s">
        <v>8</v>
      </c>
      <c r="O46" s="1" t="s">
        <v>6</v>
      </c>
      <c r="P46" s="1" t="s">
        <v>7</v>
      </c>
      <c r="Q46" s="1" t="s">
        <v>7</v>
      </c>
      <c r="R46" s="1" t="s">
        <v>7</v>
      </c>
      <c r="S46" s="1" t="s">
        <v>7</v>
      </c>
      <c r="T46" s="1" t="s">
        <v>184</v>
      </c>
      <c r="U46" s="1">
        <v>4</v>
      </c>
      <c r="V46" s="1">
        <v>4</v>
      </c>
      <c r="W46" s="1">
        <v>4</v>
      </c>
      <c r="X46" s="1">
        <v>4</v>
      </c>
      <c r="Y46" s="1">
        <v>4</v>
      </c>
      <c r="Z46" s="1">
        <v>4</v>
      </c>
      <c r="AA46" s="1">
        <v>4</v>
      </c>
      <c r="AB46" s="1">
        <v>4</v>
      </c>
      <c r="AC46" s="1">
        <v>4</v>
      </c>
      <c r="AD46" s="1">
        <v>4</v>
      </c>
      <c r="AE46" s="1">
        <v>2</v>
      </c>
      <c r="AF46" s="1">
        <v>4</v>
      </c>
      <c r="AG46" s="1">
        <v>3</v>
      </c>
      <c r="AH46" s="1">
        <v>3</v>
      </c>
      <c r="AI46" s="1">
        <v>3</v>
      </c>
      <c r="AJ46" s="1">
        <v>4</v>
      </c>
      <c r="AK46" s="1">
        <v>4</v>
      </c>
      <c r="AL46" s="1">
        <v>4</v>
      </c>
      <c r="AM46" s="1">
        <v>4</v>
      </c>
      <c r="AN46" s="1">
        <v>4</v>
      </c>
      <c r="AO46" s="1">
        <v>4</v>
      </c>
      <c r="AP46" s="1">
        <v>4</v>
      </c>
      <c r="AQ46" s="1" t="s">
        <v>185</v>
      </c>
    </row>
    <row r="47" spans="1:43" x14ac:dyDescent="0.2">
      <c r="A47" s="1" t="s">
        <v>6</v>
      </c>
      <c r="B47" s="1" t="s">
        <v>18</v>
      </c>
      <c r="C47" s="1" t="s">
        <v>7</v>
      </c>
      <c r="D47" s="1" t="s">
        <v>8</v>
      </c>
      <c r="E47" s="1" t="s">
        <v>7</v>
      </c>
      <c r="F47" s="1" t="s">
        <v>9</v>
      </c>
      <c r="G47" s="1" t="s">
        <v>7</v>
      </c>
      <c r="H47" s="1" t="s">
        <v>7</v>
      </c>
      <c r="I47" s="1">
        <v>2015</v>
      </c>
      <c r="J47" s="1" t="s">
        <v>66</v>
      </c>
      <c r="K47" s="1" t="s">
        <v>186</v>
      </c>
      <c r="L47" s="1" t="s">
        <v>96</v>
      </c>
      <c r="M47" s="1" t="s">
        <v>187</v>
      </c>
      <c r="N47" s="1" t="s">
        <v>96</v>
      </c>
      <c r="O47" s="1" t="s">
        <v>7</v>
      </c>
      <c r="P47" s="1" t="s">
        <v>6</v>
      </c>
      <c r="Q47" s="1" t="s">
        <v>6</v>
      </c>
      <c r="R47" s="1" t="s">
        <v>7</v>
      </c>
      <c r="S47" s="1" t="s">
        <v>7</v>
      </c>
      <c r="T47" s="1" t="s">
        <v>188</v>
      </c>
      <c r="U47" s="1">
        <v>3</v>
      </c>
      <c r="V47" s="1">
        <v>3</v>
      </c>
      <c r="W47" s="1">
        <v>4</v>
      </c>
      <c r="X47" s="1">
        <v>4</v>
      </c>
      <c r="Y47" s="1">
        <v>4</v>
      </c>
      <c r="Z47" s="1">
        <v>4</v>
      </c>
      <c r="AA47" s="1">
        <v>4</v>
      </c>
      <c r="AB47" s="1">
        <v>4</v>
      </c>
      <c r="AC47" s="1">
        <v>3</v>
      </c>
      <c r="AD47" s="1">
        <v>4</v>
      </c>
      <c r="AE47" s="1">
        <v>3</v>
      </c>
      <c r="AF47" s="1">
        <v>4</v>
      </c>
      <c r="AG47" s="1">
        <v>4</v>
      </c>
      <c r="AH47" s="1">
        <v>3</v>
      </c>
      <c r="AI47" s="1">
        <v>3</v>
      </c>
      <c r="AJ47" s="1">
        <v>4</v>
      </c>
      <c r="AK47" s="1">
        <v>4</v>
      </c>
      <c r="AL47" s="1">
        <v>4</v>
      </c>
      <c r="AM47" s="1">
        <v>3</v>
      </c>
      <c r="AN47" s="1">
        <v>4</v>
      </c>
      <c r="AO47" s="1">
        <v>3</v>
      </c>
      <c r="AP47" s="1">
        <v>3</v>
      </c>
      <c r="AQ47" s="1" t="s">
        <v>189</v>
      </c>
    </row>
    <row r="48" spans="1:43" x14ac:dyDescent="0.2">
      <c r="A48" s="1" t="s">
        <v>6</v>
      </c>
      <c r="B48" s="1" t="s">
        <v>18</v>
      </c>
      <c r="C48" s="1" t="s">
        <v>7</v>
      </c>
      <c r="D48" s="1" t="s">
        <v>8</v>
      </c>
      <c r="E48" s="1" t="s">
        <v>7</v>
      </c>
      <c r="F48" s="1" t="s">
        <v>9</v>
      </c>
      <c r="G48" s="1" t="s">
        <v>7</v>
      </c>
      <c r="H48" s="1" t="s">
        <v>7</v>
      </c>
      <c r="I48" s="1">
        <v>2015</v>
      </c>
      <c r="J48" s="1" t="s">
        <v>66</v>
      </c>
      <c r="K48" s="1" t="s">
        <v>190</v>
      </c>
      <c r="L48" s="1" t="s">
        <v>15</v>
      </c>
      <c r="M48" s="1" t="s">
        <v>8</v>
      </c>
      <c r="N48" s="1" t="s">
        <v>15</v>
      </c>
      <c r="O48" s="1" t="s">
        <v>7</v>
      </c>
      <c r="P48" s="1" t="s">
        <v>7</v>
      </c>
      <c r="Q48" s="1" t="s">
        <v>6</v>
      </c>
      <c r="R48" s="1" t="s">
        <v>7</v>
      </c>
      <c r="S48" s="1" t="s">
        <v>7</v>
      </c>
      <c r="T48" s="1" t="s">
        <v>191</v>
      </c>
      <c r="U48" s="1">
        <v>1</v>
      </c>
      <c r="V48" s="1">
        <v>1</v>
      </c>
      <c r="W48" s="1">
        <v>1</v>
      </c>
      <c r="X48" s="1">
        <v>1</v>
      </c>
      <c r="Y48" s="1">
        <v>1</v>
      </c>
      <c r="Z48" s="1">
        <v>1</v>
      </c>
      <c r="AA48" s="1">
        <v>1</v>
      </c>
      <c r="AB48" s="1">
        <v>1</v>
      </c>
      <c r="AC48" s="1">
        <v>1</v>
      </c>
      <c r="AD48" s="1">
        <v>1</v>
      </c>
      <c r="AE48" s="1">
        <v>1</v>
      </c>
      <c r="AF48" s="1">
        <v>1</v>
      </c>
      <c r="AG48" s="1">
        <v>1</v>
      </c>
      <c r="AH48" s="1">
        <v>1</v>
      </c>
      <c r="AI48" s="1">
        <v>1</v>
      </c>
      <c r="AJ48" s="1">
        <v>1</v>
      </c>
      <c r="AK48" s="1">
        <v>1</v>
      </c>
      <c r="AL48" s="1">
        <v>1</v>
      </c>
      <c r="AM48" s="1">
        <v>1</v>
      </c>
      <c r="AN48" s="1">
        <v>1</v>
      </c>
      <c r="AO48" s="1">
        <v>1</v>
      </c>
      <c r="AP48" s="1">
        <v>4</v>
      </c>
      <c r="AQ48" s="1" t="s">
        <v>192</v>
      </c>
    </row>
    <row r="49" spans="1:43" x14ac:dyDescent="0.2">
      <c r="A49" s="1" t="s">
        <v>6</v>
      </c>
      <c r="B49" s="1" t="s">
        <v>18</v>
      </c>
      <c r="C49" s="1" t="s">
        <v>7</v>
      </c>
      <c r="D49" s="1" t="s">
        <v>8</v>
      </c>
      <c r="E49" s="1" t="s">
        <v>7</v>
      </c>
      <c r="F49" s="1" t="s">
        <v>9</v>
      </c>
      <c r="G49" s="1" t="s">
        <v>7</v>
      </c>
      <c r="H49" s="1" t="s">
        <v>7</v>
      </c>
      <c r="I49" s="1">
        <v>2015</v>
      </c>
      <c r="J49" s="1" t="s">
        <v>66</v>
      </c>
      <c r="K49" s="1" t="s">
        <v>190</v>
      </c>
      <c r="L49" s="1" t="s">
        <v>166</v>
      </c>
      <c r="M49" s="1" t="s">
        <v>193</v>
      </c>
      <c r="N49" s="1" t="s">
        <v>8</v>
      </c>
      <c r="O49" s="1" t="s">
        <v>6</v>
      </c>
      <c r="P49" s="1" t="s">
        <v>7</v>
      </c>
      <c r="Q49" s="1" t="s">
        <v>7</v>
      </c>
      <c r="R49" s="1" t="s">
        <v>7</v>
      </c>
      <c r="S49" s="1" t="s">
        <v>7</v>
      </c>
      <c r="T49" s="1" t="s">
        <v>194</v>
      </c>
      <c r="U49" s="1">
        <v>3</v>
      </c>
      <c r="V49" s="1">
        <v>3</v>
      </c>
      <c r="W49" s="1">
        <v>3</v>
      </c>
      <c r="X49" s="1">
        <v>3</v>
      </c>
      <c r="Y49" s="1">
        <v>3</v>
      </c>
      <c r="Z49" s="1">
        <v>3</v>
      </c>
      <c r="AA49" s="1">
        <v>3</v>
      </c>
      <c r="AB49" s="1">
        <v>3</v>
      </c>
      <c r="AC49" s="1">
        <v>3</v>
      </c>
      <c r="AD49" s="1">
        <v>3</v>
      </c>
      <c r="AE49" s="1">
        <v>3</v>
      </c>
      <c r="AF49" s="1">
        <v>3</v>
      </c>
      <c r="AG49" s="1">
        <v>3</v>
      </c>
      <c r="AH49" s="1">
        <v>3</v>
      </c>
      <c r="AI49" s="1">
        <v>3</v>
      </c>
      <c r="AJ49" s="1">
        <v>3</v>
      </c>
      <c r="AK49" s="1">
        <v>3</v>
      </c>
      <c r="AL49" s="1">
        <v>3</v>
      </c>
      <c r="AM49" s="1">
        <v>3</v>
      </c>
      <c r="AN49" s="1">
        <v>3</v>
      </c>
      <c r="AO49" s="1">
        <v>3</v>
      </c>
      <c r="AP49" s="1">
        <v>3</v>
      </c>
      <c r="AQ49" s="1" t="s">
        <v>8</v>
      </c>
    </row>
    <row r="50" spans="1:43" x14ac:dyDescent="0.2">
      <c r="A50" s="1" t="s">
        <v>6</v>
      </c>
      <c r="B50" s="1" t="s">
        <v>18</v>
      </c>
      <c r="C50" s="1" t="s">
        <v>7</v>
      </c>
      <c r="D50" s="1" t="s">
        <v>8</v>
      </c>
      <c r="E50" s="1" t="s">
        <v>7</v>
      </c>
      <c r="F50" s="1" t="s">
        <v>9</v>
      </c>
      <c r="G50" s="1" t="s">
        <v>7</v>
      </c>
      <c r="H50" s="1" t="s">
        <v>7</v>
      </c>
      <c r="I50" s="1">
        <v>2014</v>
      </c>
      <c r="J50" s="1" t="s">
        <v>66</v>
      </c>
      <c r="K50" s="1" t="s">
        <v>190</v>
      </c>
      <c r="L50" s="1" t="s">
        <v>126</v>
      </c>
      <c r="M50" s="1" t="s">
        <v>8</v>
      </c>
      <c r="N50" s="1" t="s">
        <v>8</v>
      </c>
      <c r="O50" s="1" t="s">
        <v>6</v>
      </c>
      <c r="P50" s="1" t="s">
        <v>7</v>
      </c>
      <c r="Q50" s="1" t="s">
        <v>7</v>
      </c>
      <c r="R50" s="1" t="s">
        <v>7</v>
      </c>
      <c r="S50" s="1" t="s">
        <v>6</v>
      </c>
      <c r="T50" s="1" t="s">
        <v>8</v>
      </c>
      <c r="U50" s="1">
        <v>4</v>
      </c>
      <c r="V50" s="1">
        <v>4</v>
      </c>
      <c r="W50" s="1">
        <v>4</v>
      </c>
      <c r="X50" s="1">
        <v>4</v>
      </c>
      <c r="Y50" s="1">
        <v>4</v>
      </c>
      <c r="Z50" s="1">
        <v>4</v>
      </c>
      <c r="AA50" s="1">
        <v>4</v>
      </c>
      <c r="AB50" s="1">
        <v>4</v>
      </c>
      <c r="AC50" s="1">
        <v>4</v>
      </c>
      <c r="AD50" s="1">
        <v>4</v>
      </c>
      <c r="AE50" s="1">
        <v>4</v>
      </c>
      <c r="AF50" s="1">
        <v>4</v>
      </c>
      <c r="AG50" s="1">
        <v>4</v>
      </c>
      <c r="AH50" s="1">
        <v>4</v>
      </c>
      <c r="AI50" s="1">
        <v>4</v>
      </c>
      <c r="AJ50" s="1">
        <v>4</v>
      </c>
      <c r="AK50" s="1">
        <v>4</v>
      </c>
      <c r="AL50" s="1">
        <v>4</v>
      </c>
      <c r="AM50" s="1">
        <v>4</v>
      </c>
      <c r="AN50" s="1">
        <v>4</v>
      </c>
      <c r="AO50" s="1">
        <v>4</v>
      </c>
      <c r="AP50" s="1">
        <v>4</v>
      </c>
      <c r="AQ50" s="1" t="s">
        <v>8</v>
      </c>
    </row>
    <row r="51" spans="1:43" x14ac:dyDescent="0.2">
      <c r="A51" s="1" t="s">
        <v>7</v>
      </c>
      <c r="B51" s="1" t="s">
        <v>18</v>
      </c>
      <c r="C51" s="1" t="s">
        <v>7</v>
      </c>
      <c r="D51" s="1" t="s">
        <v>8</v>
      </c>
      <c r="E51" s="1" t="s">
        <v>6</v>
      </c>
      <c r="F51" s="1" t="s">
        <v>9</v>
      </c>
      <c r="G51" s="1" t="s">
        <v>7</v>
      </c>
      <c r="H51" s="1" t="s">
        <v>7</v>
      </c>
      <c r="I51" s="1">
        <v>2015</v>
      </c>
      <c r="J51" s="1" t="s">
        <v>66</v>
      </c>
      <c r="K51" s="1" t="s">
        <v>195</v>
      </c>
      <c r="L51" s="1" t="s">
        <v>49</v>
      </c>
      <c r="M51" s="1" t="s">
        <v>8</v>
      </c>
      <c r="N51" s="1" t="s">
        <v>49</v>
      </c>
      <c r="O51" s="1" t="s">
        <v>6</v>
      </c>
      <c r="P51" s="1" t="s">
        <v>7</v>
      </c>
      <c r="Q51" s="1" t="s">
        <v>7</v>
      </c>
      <c r="R51" s="1" t="s">
        <v>7</v>
      </c>
      <c r="S51" s="1" t="s">
        <v>6</v>
      </c>
      <c r="T51" s="1" t="s">
        <v>196</v>
      </c>
      <c r="U51" s="1">
        <v>4</v>
      </c>
      <c r="V51" s="1">
        <v>4</v>
      </c>
      <c r="W51" s="1">
        <v>4</v>
      </c>
      <c r="X51" s="1">
        <v>4</v>
      </c>
      <c r="Y51" s="1">
        <v>4</v>
      </c>
      <c r="Z51" s="1">
        <v>4</v>
      </c>
      <c r="AA51" s="1">
        <v>4</v>
      </c>
      <c r="AB51" s="1">
        <v>4</v>
      </c>
      <c r="AC51" s="1">
        <v>4</v>
      </c>
      <c r="AD51" s="1">
        <v>4</v>
      </c>
      <c r="AE51" s="1">
        <v>4</v>
      </c>
      <c r="AF51" s="1">
        <v>4</v>
      </c>
      <c r="AG51" s="1">
        <v>4</v>
      </c>
      <c r="AH51" s="1">
        <v>4</v>
      </c>
      <c r="AI51" s="1">
        <v>4</v>
      </c>
      <c r="AJ51" s="1">
        <v>4</v>
      </c>
      <c r="AK51" s="1">
        <v>4</v>
      </c>
      <c r="AL51" s="1">
        <v>4</v>
      </c>
      <c r="AM51" s="1">
        <v>4</v>
      </c>
      <c r="AN51" s="1">
        <v>4</v>
      </c>
      <c r="AO51" s="1">
        <v>4</v>
      </c>
      <c r="AP51" s="1">
        <v>4</v>
      </c>
      <c r="AQ51" s="1" t="s">
        <v>197</v>
      </c>
    </row>
    <row r="52" spans="1:43" x14ac:dyDescent="0.2">
      <c r="A52" s="1" t="s">
        <v>6</v>
      </c>
      <c r="B52" s="1" t="s">
        <v>18</v>
      </c>
      <c r="C52" s="1" t="s">
        <v>7</v>
      </c>
      <c r="D52" s="1" t="s">
        <v>8</v>
      </c>
      <c r="E52" s="1" t="s">
        <v>7</v>
      </c>
      <c r="F52" s="1" t="s">
        <v>9</v>
      </c>
      <c r="G52" s="1" t="s">
        <v>7</v>
      </c>
      <c r="H52" s="1" t="s">
        <v>7</v>
      </c>
      <c r="I52" s="1">
        <v>2014</v>
      </c>
      <c r="J52" s="1" t="s">
        <v>198</v>
      </c>
      <c r="K52" s="1" t="s">
        <v>199</v>
      </c>
      <c r="L52" s="1" t="s">
        <v>200</v>
      </c>
      <c r="M52" s="1" t="s">
        <v>8</v>
      </c>
      <c r="N52" s="1" t="s">
        <v>8</v>
      </c>
      <c r="O52" s="1" t="s">
        <v>6</v>
      </c>
      <c r="P52" s="1" t="s">
        <v>7</v>
      </c>
      <c r="Q52" s="1" t="s">
        <v>7</v>
      </c>
      <c r="R52" s="1" t="s">
        <v>7</v>
      </c>
      <c r="S52" s="1" t="s">
        <v>7</v>
      </c>
      <c r="T52" s="1" t="s">
        <v>201</v>
      </c>
      <c r="U52" s="1">
        <v>4</v>
      </c>
      <c r="V52" s="1">
        <v>4</v>
      </c>
      <c r="W52" s="1">
        <v>4</v>
      </c>
      <c r="X52" s="1">
        <v>4</v>
      </c>
      <c r="Y52" s="1">
        <v>4</v>
      </c>
      <c r="Z52" s="1">
        <v>4</v>
      </c>
      <c r="AA52" s="1">
        <v>4</v>
      </c>
      <c r="AB52" s="1">
        <v>4</v>
      </c>
      <c r="AC52" s="1">
        <v>4</v>
      </c>
      <c r="AD52" s="1">
        <v>4</v>
      </c>
      <c r="AE52" s="1">
        <v>4</v>
      </c>
      <c r="AF52" s="1">
        <v>4</v>
      </c>
      <c r="AG52" s="1">
        <v>4</v>
      </c>
      <c r="AH52" s="1">
        <v>4</v>
      </c>
      <c r="AI52" s="1">
        <v>4</v>
      </c>
      <c r="AJ52" s="1">
        <v>4</v>
      </c>
      <c r="AK52" s="1">
        <v>4</v>
      </c>
      <c r="AL52" s="1">
        <v>4</v>
      </c>
      <c r="AM52" s="1">
        <v>4</v>
      </c>
      <c r="AN52" s="1">
        <v>4</v>
      </c>
      <c r="AO52" s="1">
        <v>4</v>
      </c>
      <c r="AP52" s="1">
        <v>4</v>
      </c>
      <c r="AQ52" s="1" t="s">
        <v>8</v>
      </c>
    </row>
    <row r="53" spans="1:43" x14ac:dyDescent="0.2">
      <c r="A53" s="1" t="s">
        <v>6</v>
      </c>
      <c r="B53" s="1" t="s">
        <v>18</v>
      </c>
      <c r="C53" s="1" t="s">
        <v>7</v>
      </c>
      <c r="D53" s="1" t="s">
        <v>8</v>
      </c>
      <c r="E53" s="1" t="s">
        <v>7</v>
      </c>
      <c r="F53" s="1" t="s">
        <v>9</v>
      </c>
      <c r="G53" s="1" t="s">
        <v>7</v>
      </c>
      <c r="H53" s="1" t="s">
        <v>7</v>
      </c>
      <c r="I53" s="1">
        <v>2015</v>
      </c>
      <c r="J53" s="1" t="s">
        <v>202</v>
      </c>
      <c r="K53" s="1" t="s">
        <v>203</v>
      </c>
      <c r="L53" s="1" t="s">
        <v>15</v>
      </c>
      <c r="M53" s="1" t="s">
        <v>8</v>
      </c>
      <c r="N53" s="1" t="s">
        <v>8</v>
      </c>
      <c r="O53" s="1" t="s">
        <v>6</v>
      </c>
      <c r="P53" s="1" t="s">
        <v>7</v>
      </c>
      <c r="Q53" s="1" t="s">
        <v>7</v>
      </c>
      <c r="R53" s="1" t="s">
        <v>7</v>
      </c>
      <c r="S53" s="1" t="s">
        <v>7</v>
      </c>
      <c r="T53" s="1" t="s">
        <v>8</v>
      </c>
      <c r="U53" s="1">
        <v>3</v>
      </c>
      <c r="V53" s="1">
        <v>3</v>
      </c>
      <c r="W53" s="1">
        <v>4</v>
      </c>
      <c r="X53" s="1">
        <v>4</v>
      </c>
      <c r="Y53" s="1">
        <v>3</v>
      </c>
      <c r="Z53" s="1">
        <v>3</v>
      </c>
      <c r="AA53" s="1">
        <v>3</v>
      </c>
      <c r="AB53" s="1">
        <v>3</v>
      </c>
      <c r="AC53" s="1">
        <v>3</v>
      </c>
      <c r="AD53" s="1">
        <v>3</v>
      </c>
      <c r="AE53" s="1">
        <v>3</v>
      </c>
      <c r="AF53" s="1">
        <v>3</v>
      </c>
      <c r="AG53" s="1">
        <v>3</v>
      </c>
      <c r="AH53" s="1">
        <v>3</v>
      </c>
      <c r="AI53" s="1">
        <v>3</v>
      </c>
      <c r="AJ53" s="1">
        <v>3</v>
      </c>
      <c r="AK53" s="1">
        <v>3</v>
      </c>
      <c r="AL53" s="1">
        <v>3</v>
      </c>
      <c r="AM53" s="1">
        <v>3</v>
      </c>
      <c r="AN53" s="1">
        <v>3</v>
      </c>
      <c r="AO53" s="1">
        <v>3</v>
      </c>
      <c r="AP53" s="1">
        <v>3</v>
      </c>
      <c r="AQ53" s="1" t="s">
        <v>8</v>
      </c>
    </row>
    <row r="54" spans="1:43" x14ac:dyDescent="0.2">
      <c r="A54" s="1" t="s">
        <v>6</v>
      </c>
      <c r="B54" s="1" t="s">
        <v>18</v>
      </c>
      <c r="C54" s="1" t="s">
        <v>7</v>
      </c>
      <c r="D54" s="1" t="s">
        <v>8</v>
      </c>
      <c r="E54" s="1" t="s">
        <v>7</v>
      </c>
      <c r="F54" s="1" t="s">
        <v>9</v>
      </c>
      <c r="G54" s="1" t="s">
        <v>7</v>
      </c>
      <c r="H54" s="1" t="s">
        <v>7</v>
      </c>
      <c r="I54" s="1">
        <v>2015</v>
      </c>
      <c r="J54" s="1" t="s">
        <v>204</v>
      </c>
      <c r="K54" s="1" t="s">
        <v>205</v>
      </c>
      <c r="L54" s="1" t="s">
        <v>206</v>
      </c>
      <c r="M54" s="1" t="s">
        <v>207</v>
      </c>
      <c r="N54" s="1" t="s">
        <v>208</v>
      </c>
      <c r="O54" s="1" t="s">
        <v>7</v>
      </c>
      <c r="P54" s="1" t="s">
        <v>7</v>
      </c>
      <c r="Q54" s="1" t="s">
        <v>6</v>
      </c>
      <c r="R54" s="1" t="s">
        <v>7</v>
      </c>
      <c r="S54" s="1" t="s">
        <v>7</v>
      </c>
      <c r="T54" s="1" t="s">
        <v>209</v>
      </c>
      <c r="U54" s="1">
        <v>4</v>
      </c>
      <c r="V54" s="1">
        <v>4</v>
      </c>
      <c r="W54" s="1">
        <v>4</v>
      </c>
      <c r="X54" s="1">
        <v>4</v>
      </c>
      <c r="Y54" s="1">
        <v>4</v>
      </c>
      <c r="Z54" s="1">
        <v>4</v>
      </c>
      <c r="AA54" s="1">
        <v>4</v>
      </c>
      <c r="AB54" s="1">
        <v>4</v>
      </c>
      <c r="AC54" s="1">
        <v>4</v>
      </c>
      <c r="AD54" s="1">
        <v>4</v>
      </c>
      <c r="AE54" s="1">
        <v>4</v>
      </c>
      <c r="AF54" s="1">
        <v>4</v>
      </c>
      <c r="AG54" s="1">
        <v>4</v>
      </c>
      <c r="AH54" s="1">
        <v>3</v>
      </c>
      <c r="AI54" s="1">
        <v>4</v>
      </c>
      <c r="AJ54" s="1">
        <v>4</v>
      </c>
      <c r="AK54" s="1">
        <v>4</v>
      </c>
      <c r="AL54" s="1">
        <v>4</v>
      </c>
      <c r="AM54" s="1">
        <v>4</v>
      </c>
      <c r="AN54" s="1">
        <v>4</v>
      </c>
      <c r="AO54" s="1">
        <v>4</v>
      </c>
      <c r="AP54" s="1">
        <v>4</v>
      </c>
      <c r="AQ54" s="1" t="s">
        <v>8</v>
      </c>
    </row>
    <row r="55" spans="1:43" x14ac:dyDescent="0.2">
      <c r="A55" s="1" t="s">
        <v>6</v>
      </c>
      <c r="B55" s="1" t="s">
        <v>18</v>
      </c>
      <c r="C55" s="1" t="s">
        <v>7</v>
      </c>
      <c r="D55" s="1" t="s">
        <v>8</v>
      </c>
      <c r="E55" s="1" t="s">
        <v>7</v>
      </c>
      <c r="F55" s="1" t="s">
        <v>9</v>
      </c>
      <c r="G55" s="1" t="s">
        <v>7</v>
      </c>
      <c r="H55" s="1" t="s">
        <v>7</v>
      </c>
      <c r="I55" s="1">
        <v>2015</v>
      </c>
      <c r="J55" s="1" t="s">
        <v>66</v>
      </c>
      <c r="K55" s="1" t="s">
        <v>210</v>
      </c>
      <c r="L55" s="1" t="s">
        <v>12</v>
      </c>
      <c r="M55" s="1" t="s">
        <v>211</v>
      </c>
      <c r="N55" s="1" t="s">
        <v>12</v>
      </c>
      <c r="O55" s="1" t="s">
        <v>6</v>
      </c>
      <c r="P55" s="1" t="s">
        <v>7</v>
      </c>
      <c r="Q55" s="1" t="s">
        <v>7</v>
      </c>
      <c r="R55" s="1" t="s">
        <v>7</v>
      </c>
      <c r="S55" s="1" t="s">
        <v>7</v>
      </c>
      <c r="T55" s="1" t="s">
        <v>8</v>
      </c>
      <c r="U55" s="1">
        <v>4</v>
      </c>
      <c r="V55" s="1">
        <v>3</v>
      </c>
      <c r="W55" s="1">
        <v>4</v>
      </c>
      <c r="X55" s="1">
        <v>4</v>
      </c>
      <c r="Y55" s="1">
        <v>4</v>
      </c>
      <c r="Z55" s="1">
        <v>3</v>
      </c>
      <c r="AA55" s="1">
        <v>3</v>
      </c>
      <c r="AB55" s="1">
        <v>3</v>
      </c>
      <c r="AC55" s="1">
        <v>3</v>
      </c>
      <c r="AD55" s="1">
        <v>3</v>
      </c>
      <c r="AE55" s="1">
        <v>3</v>
      </c>
      <c r="AF55" s="1">
        <v>3</v>
      </c>
      <c r="AG55" s="1">
        <v>4</v>
      </c>
      <c r="AH55" s="1">
        <v>3</v>
      </c>
      <c r="AI55" s="1">
        <v>3</v>
      </c>
      <c r="AJ55" s="1">
        <v>3</v>
      </c>
      <c r="AK55" s="1">
        <v>3</v>
      </c>
      <c r="AL55" s="1">
        <v>3</v>
      </c>
      <c r="AM55" s="1">
        <v>3</v>
      </c>
      <c r="AN55" s="1">
        <v>3</v>
      </c>
      <c r="AO55" s="1">
        <v>3</v>
      </c>
      <c r="AP55" s="1">
        <v>3</v>
      </c>
      <c r="AQ55" s="1" t="s">
        <v>8</v>
      </c>
    </row>
    <row r="56" spans="1:43" x14ac:dyDescent="0.2">
      <c r="A56" s="1" t="s">
        <v>6</v>
      </c>
      <c r="B56" s="1" t="s">
        <v>18</v>
      </c>
      <c r="C56" s="1" t="s">
        <v>7</v>
      </c>
      <c r="D56" s="1" t="s">
        <v>8</v>
      </c>
      <c r="E56" s="1" t="s">
        <v>7</v>
      </c>
      <c r="F56" s="1" t="s">
        <v>9</v>
      </c>
      <c r="G56" s="1" t="s">
        <v>7</v>
      </c>
      <c r="H56" s="1" t="s">
        <v>7</v>
      </c>
      <c r="I56" s="1">
        <v>2015</v>
      </c>
      <c r="J56" s="1" t="s">
        <v>212</v>
      </c>
      <c r="K56" s="1" t="s">
        <v>213</v>
      </c>
      <c r="L56" s="1" t="s">
        <v>12</v>
      </c>
      <c r="M56" s="1" t="s">
        <v>8</v>
      </c>
      <c r="N56" s="1" t="s">
        <v>8</v>
      </c>
      <c r="O56" s="1" t="s">
        <v>6</v>
      </c>
      <c r="P56" s="1" t="s">
        <v>7</v>
      </c>
      <c r="Q56" s="1" t="s">
        <v>7</v>
      </c>
      <c r="R56" s="1" t="s">
        <v>7</v>
      </c>
      <c r="S56" s="1" t="s">
        <v>7</v>
      </c>
      <c r="T56" s="1" t="s">
        <v>8</v>
      </c>
      <c r="U56" s="1">
        <v>4</v>
      </c>
      <c r="V56" s="1">
        <v>4</v>
      </c>
      <c r="W56" s="1">
        <v>4</v>
      </c>
      <c r="X56" s="1">
        <v>4</v>
      </c>
      <c r="Y56" s="1">
        <v>4</v>
      </c>
      <c r="Z56" s="1">
        <v>4</v>
      </c>
      <c r="AA56" s="1">
        <v>4</v>
      </c>
      <c r="AB56" s="1">
        <v>3</v>
      </c>
      <c r="AC56" s="1">
        <v>3</v>
      </c>
      <c r="AD56" s="1">
        <v>3</v>
      </c>
      <c r="AE56" s="1">
        <v>3</v>
      </c>
      <c r="AF56" s="1">
        <v>3</v>
      </c>
      <c r="AG56" s="1">
        <v>3</v>
      </c>
      <c r="AH56" s="1">
        <v>3</v>
      </c>
      <c r="AI56" s="1">
        <v>3</v>
      </c>
      <c r="AJ56" s="1">
        <v>3</v>
      </c>
      <c r="AK56" s="1">
        <v>4</v>
      </c>
      <c r="AL56" s="1">
        <v>3</v>
      </c>
      <c r="AM56" s="1">
        <v>3</v>
      </c>
      <c r="AN56" s="1">
        <v>3</v>
      </c>
      <c r="AO56" s="1">
        <v>3</v>
      </c>
      <c r="AP56" s="1">
        <v>4</v>
      </c>
      <c r="AQ56" s="1" t="s">
        <v>8</v>
      </c>
    </row>
    <row r="57" spans="1:43" x14ac:dyDescent="0.2">
      <c r="A57" s="1" t="s">
        <v>6</v>
      </c>
      <c r="B57" s="1" t="s">
        <v>18</v>
      </c>
      <c r="C57" s="1" t="s">
        <v>7</v>
      </c>
      <c r="D57" s="1" t="s">
        <v>8</v>
      </c>
      <c r="E57" s="1" t="s">
        <v>7</v>
      </c>
      <c r="F57" s="1" t="s">
        <v>9</v>
      </c>
      <c r="G57" s="1" t="s">
        <v>7</v>
      </c>
      <c r="H57" s="1" t="s">
        <v>7</v>
      </c>
      <c r="I57" s="1">
        <v>2015</v>
      </c>
      <c r="J57" s="1" t="s">
        <v>214</v>
      </c>
      <c r="K57" s="1" t="s">
        <v>215</v>
      </c>
      <c r="L57" s="1" t="s">
        <v>94</v>
      </c>
      <c r="M57" s="1" t="s">
        <v>216</v>
      </c>
      <c r="N57" s="1" t="s">
        <v>94</v>
      </c>
      <c r="O57" s="1" t="s">
        <v>6</v>
      </c>
      <c r="P57" s="1" t="s">
        <v>7</v>
      </c>
      <c r="Q57" s="1" t="s">
        <v>7</v>
      </c>
      <c r="R57" s="1" t="s">
        <v>7</v>
      </c>
      <c r="S57" s="1" t="s">
        <v>7</v>
      </c>
      <c r="T57" s="1" t="s">
        <v>217</v>
      </c>
      <c r="U57" s="1">
        <v>4</v>
      </c>
      <c r="V57" s="1">
        <v>4</v>
      </c>
      <c r="W57" s="1">
        <v>4</v>
      </c>
      <c r="X57" s="1">
        <v>4</v>
      </c>
      <c r="Y57" s="1">
        <v>4</v>
      </c>
      <c r="Z57" s="1">
        <v>4</v>
      </c>
      <c r="AA57" s="1">
        <v>4</v>
      </c>
      <c r="AB57" s="1">
        <v>4</v>
      </c>
      <c r="AC57" s="1">
        <v>4</v>
      </c>
      <c r="AD57" s="1">
        <v>4</v>
      </c>
      <c r="AE57" s="1">
        <v>4</v>
      </c>
      <c r="AF57" s="1">
        <v>4</v>
      </c>
      <c r="AG57" s="1">
        <v>4</v>
      </c>
      <c r="AH57" s="1">
        <v>4</v>
      </c>
      <c r="AI57" s="1">
        <v>4</v>
      </c>
      <c r="AJ57" s="1">
        <v>4</v>
      </c>
      <c r="AK57" s="1">
        <v>4</v>
      </c>
      <c r="AL57" s="1">
        <v>4</v>
      </c>
      <c r="AM57" s="1">
        <v>4</v>
      </c>
      <c r="AN57" s="1">
        <v>4</v>
      </c>
      <c r="AO57" s="1">
        <v>4</v>
      </c>
      <c r="AP57" s="1">
        <v>4</v>
      </c>
      <c r="AQ57" s="1" t="s">
        <v>8</v>
      </c>
    </row>
    <row r="58" spans="1:43" x14ac:dyDescent="0.2">
      <c r="A58" s="1" t="s">
        <v>6</v>
      </c>
      <c r="B58" s="1" t="s">
        <v>18</v>
      </c>
      <c r="C58" s="1" t="s">
        <v>7</v>
      </c>
      <c r="D58" s="1" t="s">
        <v>8</v>
      </c>
      <c r="E58" s="1" t="s">
        <v>7</v>
      </c>
      <c r="F58" s="1" t="s">
        <v>9</v>
      </c>
      <c r="G58" s="1" t="s">
        <v>7</v>
      </c>
      <c r="H58" s="1" t="s">
        <v>7</v>
      </c>
      <c r="I58" s="1">
        <v>2015</v>
      </c>
      <c r="J58" s="1" t="s">
        <v>218</v>
      </c>
      <c r="K58" s="1" t="s">
        <v>219</v>
      </c>
      <c r="L58" s="1" t="s">
        <v>12</v>
      </c>
      <c r="M58" s="1" t="s">
        <v>220</v>
      </c>
      <c r="N58" s="1" t="s">
        <v>12</v>
      </c>
      <c r="O58" s="1" t="s">
        <v>6</v>
      </c>
      <c r="P58" s="1" t="s">
        <v>7</v>
      </c>
      <c r="Q58" s="1" t="s">
        <v>7</v>
      </c>
      <c r="R58" s="1" t="s">
        <v>7</v>
      </c>
      <c r="S58" s="1" t="s">
        <v>7</v>
      </c>
      <c r="T58" s="1" t="s">
        <v>221</v>
      </c>
      <c r="U58" s="1">
        <v>4</v>
      </c>
      <c r="V58" s="1">
        <v>4</v>
      </c>
      <c r="W58" s="1">
        <v>4</v>
      </c>
      <c r="X58" s="1">
        <v>4</v>
      </c>
      <c r="Y58" s="1">
        <v>4</v>
      </c>
      <c r="Z58" s="1">
        <v>4</v>
      </c>
      <c r="AA58" s="1">
        <v>4</v>
      </c>
      <c r="AB58" s="1">
        <v>4</v>
      </c>
      <c r="AC58" s="1">
        <v>4</v>
      </c>
      <c r="AD58" s="1">
        <v>4</v>
      </c>
      <c r="AE58" s="1">
        <v>4</v>
      </c>
      <c r="AF58" s="1">
        <v>4</v>
      </c>
      <c r="AG58" s="1">
        <v>4</v>
      </c>
      <c r="AH58" s="1">
        <v>4</v>
      </c>
      <c r="AI58" s="1">
        <v>4</v>
      </c>
      <c r="AJ58" s="1">
        <v>4</v>
      </c>
      <c r="AK58" s="1">
        <v>4</v>
      </c>
      <c r="AL58" s="1">
        <v>4</v>
      </c>
      <c r="AM58" s="1">
        <v>4</v>
      </c>
      <c r="AN58" s="1">
        <v>4</v>
      </c>
      <c r="AO58" s="1">
        <v>4</v>
      </c>
      <c r="AP58" s="1">
        <v>4</v>
      </c>
      <c r="AQ58" s="1" t="s">
        <v>222</v>
      </c>
    </row>
    <row r="59" spans="1:43" x14ac:dyDescent="0.2">
      <c r="A59" s="1" t="s">
        <v>6</v>
      </c>
      <c r="B59" s="1" t="s">
        <v>18</v>
      </c>
      <c r="C59" s="1" t="s">
        <v>7</v>
      </c>
      <c r="D59" s="1" t="s">
        <v>8</v>
      </c>
      <c r="E59" s="1" t="s">
        <v>7</v>
      </c>
      <c r="F59" s="1" t="s">
        <v>9</v>
      </c>
      <c r="G59" s="1" t="s">
        <v>7</v>
      </c>
      <c r="H59" s="1" t="s">
        <v>7</v>
      </c>
      <c r="I59" s="1">
        <v>2015</v>
      </c>
      <c r="J59" s="1" t="s">
        <v>41</v>
      </c>
      <c r="K59" s="1" t="s">
        <v>223</v>
      </c>
      <c r="L59" s="1" t="s">
        <v>15</v>
      </c>
      <c r="M59" s="1" t="s">
        <v>8</v>
      </c>
      <c r="N59" s="1" t="s">
        <v>8</v>
      </c>
      <c r="O59" s="1" t="s">
        <v>6</v>
      </c>
      <c r="P59" s="1" t="s">
        <v>7</v>
      </c>
      <c r="Q59" s="1" t="s">
        <v>7</v>
      </c>
      <c r="R59" s="1" t="s">
        <v>7</v>
      </c>
      <c r="S59" s="1" t="s">
        <v>7</v>
      </c>
      <c r="T59" s="1" t="s">
        <v>224</v>
      </c>
      <c r="U59" s="1">
        <v>4</v>
      </c>
      <c r="V59" s="1">
        <v>3</v>
      </c>
      <c r="W59" s="1">
        <v>3</v>
      </c>
      <c r="X59" s="1">
        <v>3</v>
      </c>
      <c r="Y59" s="1">
        <v>3</v>
      </c>
      <c r="Z59" s="1">
        <v>3</v>
      </c>
      <c r="AA59" s="1">
        <v>3</v>
      </c>
      <c r="AB59" s="1">
        <v>3</v>
      </c>
      <c r="AC59" s="1">
        <v>4</v>
      </c>
      <c r="AD59" s="1">
        <v>3</v>
      </c>
      <c r="AE59" s="1">
        <v>3</v>
      </c>
      <c r="AF59" s="1">
        <v>3</v>
      </c>
      <c r="AG59" s="1">
        <v>3</v>
      </c>
      <c r="AH59" s="1">
        <v>3</v>
      </c>
      <c r="AI59" s="1">
        <v>3</v>
      </c>
      <c r="AJ59" s="1">
        <v>3</v>
      </c>
      <c r="AK59" s="1">
        <v>3</v>
      </c>
      <c r="AL59" s="1">
        <v>4</v>
      </c>
      <c r="AM59" s="1">
        <v>4</v>
      </c>
      <c r="AN59" s="1">
        <v>4</v>
      </c>
      <c r="AO59" s="1">
        <v>4</v>
      </c>
      <c r="AP59" s="1">
        <v>4</v>
      </c>
      <c r="AQ59" s="1" t="s">
        <v>8</v>
      </c>
    </row>
    <row r="60" spans="1:43" x14ac:dyDescent="0.2">
      <c r="A60" s="1" t="s">
        <v>6</v>
      </c>
      <c r="B60" s="1" t="s">
        <v>18</v>
      </c>
      <c r="C60" s="1" t="s">
        <v>7</v>
      </c>
      <c r="D60" s="1" t="s">
        <v>8</v>
      </c>
      <c r="E60" s="1" t="s">
        <v>7</v>
      </c>
      <c r="F60" s="1" t="s">
        <v>9</v>
      </c>
      <c r="G60" s="1" t="s">
        <v>7</v>
      </c>
      <c r="H60" s="1" t="s">
        <v>7</v>
      </c>
      <c r="I60" s="1">
        <v>2015</v>
      </c>
      <c r="J60" s="1" t="s">
        <v>225</v>
      </c>
      <c r="K60" s="1" t="s">
        <v>226</v>
      </c>
      <c r="L60" s="1" t="s">
        <v>227</v>
      </c>
      <c r="M60" s="1" t="s">
        <v>8</v>
      </c>
      <c r="N60" s="1" t="s">
        <v>8</v>
      </c>
      <c r="O60" s="1" t="s">
        <v>6</v>
      </c>
      <c r="P60" s="1" t="s">
        <v>7</v>
      </c>
      <c r="Q60" s="1" t="s">
        <v>7</v>
      </c>
      <c r="R60" s="1" t="s">
        <v>7</v>
      </c>
      <c r="S60" s="1" t="s">
        <v>7</v>
      </c>
      <c r="T60" s="1" t="s">
        <v>228</v>
      </c>
      <c r="U60" s="1">
        <v>4</v>
      </c>
      <c r="V60" s="1">
        <v>3</v>
      </c>
      <c r="W60" s="1">
        <v>3</v>
      </c>
      <c r="X60" s="1">
        <v>3</v>
      </c>
      <c r="Y60" s="1">
        <v>4</v>
      </c>
      <c r="Z60" s="1">
        <v>4</v>
      </c>
      <c r="AA60" s="1">
        <v>3</v>
      </c>
      <c r="AB60" s="1">
        <v>4</v>
      </c>
      <c r="AC60" s="1">
        <v>4</v>
      </c>
      <c r="AD60" s="1">
        <v>4</v>
      </c>
      <c r="AE60" s="1">
        <v>4</v>
      </c>
      <c r="AF60" s="1">
        <v>3</v>
      </c>
      <c r="AG60" s="1">
        <v>3</v>
      </c>
      <c r="AH60" s="1">
        <v>3</v>
      </c>
      <c r="AI60" s="1">
        <v>4</v>
      </c>
      <c r="AJ60" s="1">
        <v>4</v>
      </c>
      <c r="AK60" s="1">
        <v>4</v>
      </c>
      <c r="AL60" s="1">
        <v>4</v>
      </c>
      <c r="AM60" s="1">
        <v>3</v>
      </c>
      <c r="AN60" s="1">
        <v>3</v>
      </c>
      <c r="AO60" s="1">
        <v>4</v>
      </c>
      <c r="AP60" s="1">
        <v>3</v>
      </c>
      <c r="AQ60" s="1" t="s">
        <v>8</v>
      </c>
    </row>
    <row r="61" spans="1:43" x14ac:dyDescent="0.2">
      <c r="A61" s="1" t="s">
        <v>6</v>
      </c>
      <c r="B61" s="1" t="s">
        <v>18</v>
      </c>
      <c r="C61" s="1" t="s">
        <v>7</v>
      </c>
      <c r="D61" s="1" t="s">
        <v>8</v>
      </c>
      <c r="E61" s="1" t="s">
        <v>7</v>
      </c>
      <c r="F61" s="1" t="s">
        <v>9</v>
      </c>
      <c r="G61" s="1" t="s">
        <v>7</v>
      </c>
      <c r="H61" s="1" t="s">
        <v>7</v>
      </c>
      <c r="I61" s="1">
        <v>2015</v>
      </c>
      <c r="J61" s="1" t="s">
        <v>225</v>
      </c>
      <c r="K61" s="1" t="s">
        <v>229</v>
      </c>
      <c r="L61" s="1" t="s">
        <v>12</v>
      </c>
      <c r="M61" s="1" t="s">
        <v>8</v>
      </c>
      <c r="N61" s="1" t="s">
        <v>8</v>
      </c>
      <c r="O61" s="1" t="s">
        <v>6</v>
      </c>
      <c r="P61" s="1" t="s">
        <v>7</v>
      </c>
      <c r="Q61" s="1" t="s">
        <v>7</v>
      </c>
      <c r="R61" s="1" t="s">
        <v>7</v>
      </c>
      <c r="S61" s="1" t="s">
        <v>7</v>
      </c>
      <c r="T61" s="1" t="s">
        <v>230</v>
      </c>
      <c r="U61" s="1">
        <v>3</v>
      </c>
      <c r="V61" s="1">
        <v>4</v>
      </c>
      <c r="W61" s="1">
        <v>4</v>
      </c>
      <c r="X61" s="1">
        <v>4</v>
      </c>
      <c r="Y61" s="1">
        <v>4</v>
      </c>
      <c r="Z61" s="1">
        <v>3</v>
      </c>
      <c r="AA61" s="1">
        <v>3</v>
      </c>
      <c r="AB61" s="1">
        <v>3</v>
      </c>
      <c r="AC61" s="1">
        <v>3</v>
      </c>
      <c r="AD61" s="1">
        <v>4</v>
      </c>
      <c r="AE61" s="1">
        <v>3</v>
      </c>
      <c r="AF61" s="1">
        <v>4</v>
      </c>
      <c r="AG61" s="1">
        <v>4</v>
      </c>
      <c r="AH61" s="1">
        <v>3</v>
      </c>
      <c r="AI61" s="1">
        <v>2</v>
      </c>
      <c r="AJ61" s="1">
        <v>4</v>
      </c>
      <c r="AK61" s="1">
        <v>4</v>
      </c>
      <c r="AL61" s="1">
        <v>3</v>
      </c>
      <c r="AM61" s="1">
        <v>3</v>
      </c>
      <c r="AN61" s="1">
        <v>3</v>
      </c>
      <c r="AO61" s="1">
        <v>3</v>
      </c>
      <c r="AP61" s="1">
        <v>3</v>
      </c>
      <c r="AQ61" s="1" t="s">
        <v>8</v>
      </c>
    </row>
    <row r="62" spans="1:43" x14ac:dyDescent="0.2">
      <c r="A62" s="1" t="s">
        <v>6</v>
      </c>
      <c r="B62" s="1" t="s">
        <v>18</v>
      </c>
      <c r="C62" s="1" t="s">
        <v>7</v>
      </c>
      <c r="D62" s="1" t="s">
        <v>8</v>
      </c>
      <c r="E62" s="1" t="s">
        <v>7</v>
      </c>
      <c r="F62" s="1" t="s">
        <v>9</v>
      </c>
      <c r="G62" s="1" t="s">
        <v>7</v>
      </c>
      <c r="H62" s="1" t="s">
        <v>7</v>
      </c>
      <c r="I62" s="1">
        <v>2015</v>
      </c>
      <c r="J62" s="1" t="s">
        <v>74</v>
      </c>
      <c r="K62" s="1" t="s">
        <v>231</v>
      </c>
      <c r="L62" s="1" t="s">
        <v>32</v>
      </c>
      <c r="M62" s="1" t="s">
        <v>8</v>
      </c>
      <c r="N62" s="1" t="s">
        <v>8</v>
      </c>
      <c r="O62" s="1" t="s">
        <v>7</v>
      </c>
      <c r="P62" s="1" t="s">
        <v>7</v>
      </c>
      <c r="Q62" s="1" t="s">
        <v>6</v>
      </c>
      <c r="R62" s="1" t="s">
        <v>7</v>
      </c>
      <c r="S62" s="1" t="s">
        <v>7</v>
      </c>
      <c r="T62" s="1" t="s">
        <v>8</v>
      </c>
      <c r="U62" s="1">
        <v>3</v>
      </c>
      <c r="V62" s="1">
        <v>3</v>
      </c>
      <c r="W62" s="1">
        <v>4</v>
      </c>
      <c r="X62" s="1">
        <v>3</v>
      </c>
      <c r="Y62" s="1">
        <v>4</v>
      </c>
      <c r="Z62" s="1">
        <v>4</v>
      </c>
      <c r="AA62" s="1">
        <v>4</v>
      </c>
      <c r="AB62" s="1">
        <v>4</v>
      </c>
      <c r="AC62" s="1">
        <v>4</v>
      </c>
      <c r="AD62" s="1">
        <v>3</v>
      </c>
      <c r="AE62" s="1">
        <v>3</v>
      </c>
      <c r="AF62" s="1">
        <v>3</v>
      </c>
      <c r="AG62" s="1">
        <v>3</v>
      </c>
      <c r="AH62" s="1">
        <v>4</v>
      </c>
      <c r="AI62" s="1">
        <v>3</v>
      </c>
      <c r="AJ62" s="1">
        <v>4</v>
      </c>
      <c r="AK62" s="1">
        <v>4</v>
      </c>
      <c r="AL62" s="1">
        <v>4</v>
      </c>
      <c r="AM62" s="1">
        <v>4</v>
      </c>
      <c r="AN62" s="1">
        <v>4</v>
      </c>
      <c r="AO62" s="1">
        <v>4</v>
      </c>
      <c r="AP62" s="1">
        <v>4</v>
      </c>
      <c r="AQ62" s="1" t="s">
        <v>8</v>
      </c>
    </row>
    <row r="63" spans="1:43" x14ac:dyDescent="0.2">
      <c r="A63" s="1" t="s">
        <v>6</v>
      </c>
      <c r="B63" s="1" t="s">
        <v>18</v>
      </c>
      <c r="C63" s="1" t="s">
        <v>7</v>
      </c>
      <c r="D63" s="1" t="s">
        <v>8</v>
      </c>
      <c r="E63" s="1" t="s">
        <v>7</v>
      </c>
      <c r="F63" s="1" t="s">
        <v>9</v>
      </c>
      <c r="G63" s="1" t="s">
        <v>7</v>
      </c>
      <c r="H63" s="1" t="s">
        <v>7</v>
      </c>
      <c r="I63" s="1">
        <v>2015</v>
      </c>
      <c r="J63" s="1" t="s">
        <v>36</v>
      </c>
      <c r="K63" s="1" t="s">
        <v>232</v>
      </c>
      <c r="L63" s="1" t="s">
        <v>84</v>
      </c>
      <c r="M63" s="1" t="s">
        <v>8</v>
      </c>
      <c r="N63" s="1" t="s">
        <v>8</v>
      </c>
      <c r="O63" s="1" t="s">
        <v>6</v>
      </c>
      <c r="P63" s="1" t="s">
        <v>7</v>
      </c>
      <c r="Q63" s="1" t="s">
        <v>7</v>
      </c>
      <c r="R63" s="1" t="s">
        <v>7</v>
      </c>
      <c r="S63" s="1" t="s">
        <v>6</v>
      </c>
      <c r="T63" s="1" t="s">
        <v>233</v>
      </c>
      <c r="U63" s="1">
        <v>4</v>
      </c>
      <c r="V63" s="1">
        <v>4</v>
      </c>
      <c r="W63" s="1">
        <v>4</v>
      </c>
      <c r="X63" s="1">
        <v>4</v>
      </c>
      <c r="Y63" s="1">
        <v>4</v>
      </c>
      <c r="Z63" s="1">
        <v>4</v>
      </c>
      <c r="AA63" s="1">
        <v>4</v>
      </c>
      <c r="AB63" s="1">
        <v>4</v>
      </c>
      <c r="AC63" s="1">
        <v>4</v>
      </c>
      <c r="AD63" s="1">
        <v>4</v>
      </c>
      <c r="AE63" s="1">
        <v>4</v>
      </c>
      <c r="AF63" s="1">
        <v>4</v>
      </c>
      <c r="AG63" s="1">
        <v>4</v>
      </c>
      <c r="AH63" s="1">
        <v>4</v>
      </c>
      <c r="AI63" s="1">
        <v>4</v>
      </c>
      <c r="AJ63" s="1">
        <v>4</v>
      </c>
      <c r="AK63" s="1">
        <v>4</v>
      </c>
      <c r="AL63" s="1">
        <v>4</v>
      </c>
      <c r="AM63" s="1">
        <v>3</v>
      </c>
      <c r="AN63" s="1">
        <v>4</v>
      </c>
      <c r="AO63" s="1">
        <v>4</v>
      </c>
      <c r="AP63" s="1">
        <v>4</v>
      </c>
      <c r="AQ63" s="1" t="s">
        <v>8</v>
      </c>
    </row>
    <row r="64" spans="1:43" x14ac:dyDescent="0.2">
      <c r="A64" s="1" t="s">
        <v>6</v>
      </c>
      <c r="B64" s="1" t="s">
        <v>18</v>
      </c>
      <c r="C64" s="1" t="s">
        <v>7</v>
      </c>
      <c r="D64" s="1" t="s">
        <v>8</v>
      </c>
      <c r="E64" s="1" t="s">
        <v>7</v>
      </c>
      <c r="F64" s="1" t="s">
        <v>9</v>
      </c>
      <c r="G64" s="1" t="s">
        <v>7</v>
      </c>
      <c r="H64" s="1" t="s">
        <v>7</v>
      </c>
      <c r="I64" s="1">
        <v>2015</v>
      </c>
      <c r="J64" s="1" t="s">
        <v>234</v>
      </c>
      <c r="K64" s="1" t="s">
        <v>235</v>
      </c>
      <c r="L64" s="1" t="s">
        <v>12</v>
      </c>
      <c r="M64" s="1" t="s">
        <v>236</v>
      </c>
      <c r="N64" s="1" t="s">
        <v>12</v>
      </c>
      <c r="O64" s="1" t="s">
        <v>7</v>
      </c>
      <c r="P64" s="1" t="s">
        <v>7</v>
      </c>
      <c r="Q64" s="1" t="s">
        <v>6</v>
      </c>
      <c r="R64" s="1" t="s">
        <v>7</v>
      </c>
      <c r="S64" s="1" t="s">
        <v>7</v>
      </c>
      <c r="T64" s="1" t="s">
        <v>8</v>
      </c>
      <c r="U64" s="1">
        <v>4</v>
      </c>
      <c r="V64" s="1">
        <v>4</v>
      </c>
      <c r="W64" s="1">
        <v>4</v>
      </c>
      <c r="X64" s="1">
        <v>3</v>
      </c>
      <c r="Y64" s="1">
        <v>3</v>
      </c>
      <c r="Z64" s="1">
        <v>4</v>
      </c>
      <c r="AA64" s="1">
        <v>4</v>
      </c>
      <c r="AB64" s="1">
        <v>4</v>
      </c>
      <c r="AC64" s="1">
        <v>4</v>
      </c>
      <c r="AD64" s="1">
        <v>4</v>
      </c>
      <c r="AE64" s="1">
        <v>4</v>
      </c>
      <c r="AF64" s="1">
        <v>4</v>
      </c>
      <c r="AG64" s="1">
        <v>4</v>
      </c>
      <c r="AH64" s="1">
        <v>4</v>
      </c>
      <c r="AI64" s="1">
        <v>3</v>
      </c>
      <c r="AJ64" s="1">
        <v>4</v>
      </c>
      <c r="AK64" s="1">
        <v>4</v>
      </c>
      <c r="AL64" s="1">
        <v>4</v>
      </c>
      <c r="AM64" s="1">
        <v>3</v>
      </c>
      <c r="AN64" s="1">
        <v>4</v>
      </c>
      <c r="AO64" s="1">
        <v>4</v>
      </c>
      <c r="AP64" s="1">
        <v>4</v>
      </c>
      <c r="AQ64" s="1" t="s">
        <v>8</v>
      </c>
    </row>
    <row r="65" spans="1:43" x14ac:dyDescent="0.2">
      <c r="A65" s="1" t="s">
        <v>6</v>
      </c>
      <c r="B65" s="1" t="s">
        <v>18</v>
      </c>
      <c r="C65" s="1" t="s">
        <v>7</v>
      </c>
      <c r="D65" s="1" t="s">
        <v>8</v>
      </c>
      <c r="E65" s="1" t="s">
        <v>7</v>
      </c>
      <c r="F65" s="1" t="s">
        <v>9</v>
      </c>
      <c r="G65" s="1" t="s">
        <v>7</v>
      </c>
      <c r="H65" s="1" t="s">
        <v>7</v>
      </c>
      <c r="I65" s="1">
        <v>2015</v>
      </c>
      <c r="J65" s="1" t="s">
        <v>237</v>
      </c>
      <c r="K65" s="1" t="s">
        <v>238</v>
      </c>
      <c r="L65" s="1" t="s">
        <v>239</v>
      </c>
      <c r="M65" s="1" t="s">
        <v>8</v>
      </c>
      <c r="N65" s="1" t="s">
        <v>8</v>
      </c>
      <c r="O65" s="1" t="s">
        <v>6</v>
      </c>
      <c r="P65" s="1" t="s">
        <v>7</v>
      </c>
      <c r="Q65" s="1" t="s">
        <v>7</v>
      </c>
      <c r="R65" s="1" t="s">
        <v>7</v>
      </c>
      <c r="S65" s="1" t="s">
        <v>7</v>
      </c>
      <c r="T65" s="1" t="s">
        <v>240</v>
      </c>
      <c r="U65" s="1">
        <v>4</v>
      </c>
      <c r="V65" s="1">
        <v>4</v>
      </c>
      <c r="W65" s="1">
        <v>4</v>
      </c>
      <c r="X65" s="1">
        <v>3</v>
      </c>
      <c r="Y65" s="1">
        <v>3</v>
      </c>
      <c r="Z65" s="1">
        <v>4</v>
      </c>
      <c r="AA65" s="1">
        <v>4</v>
      </c>
      <c r="AB65" s="1">
        <v>4</v>
      </c>
      <c r="AC65" s="1">
        <v>4</v>
      </c>
      <c r="AD65" s="1">
        <v>4</v>
      </c>
      <c r="AE65" s="1">
        <v>4</v>
      </c>
      <c r="AF65" s="1">
        <v>4</v>
      </c>
      <c r="AG65" s="1">
        <v>4</v>
      </c>
      <c r="AH65" s="1">
        <v>4</v>
      </c>
      <c r="AI65" s="1">
        <v>4</v>
      </c>
      <c r="AJ65" s="1">
        <v>4</v>
      </c>
      <c r="AK65" s="1">
        <v>4</v>
      </c>
      <c r="AL65" s="1">
        <v>4</v>
      </c>
      <c r="AM65" s="1">
        <v>4</v>
      </c>
      <c r="AN65" s="1">
        <v>4</v>
      </c>
      <c r="AO65" s="1">
        <v>4</v>
      </c>
      <c r="AP65" s="1">
        <v>4</v>
      </c>
      <c r="AQ65" s="1" t="s">
        <v>8</v>
      </c>
    </row>
    <row r="66" spans="1:43" x14ac:dyDescent="0.2">
      <c r="A66" s="1" t="s">
        <v>6</v>
      </c>
      <c r="B66" s="1" t="s">
        <v>18</v>
      </c>
      <c r="C66" s="1" t="s">
        <v>7</v>
      </c>
      <c r="D66" s="1" t="s">
        <v>8</v>
      </c>
      <c r="E66" s="1" t="s">
        <v>7</v>
      </c>
      <c r="F66" s="1" t="s">
        <v>9</v>
      </c>
      <c r="G66" s="1" t="s">
        <v>7</v>
      </c>
      <c r="H66" s="1" t="s">
        <v>7</v>
      </c>
      <c r="I66" s="1">
        <v>2015</v>
      </c>
      <c r="J66" s="1" t="s">
        <v>241</v>
      </c>
      <c r="K66" s="1" t="s">
        <v>241</v>
      </c>
      <c r="L66" s="1" t="s">
        <v>15</v>
      </c>
      <c r="M66" s="1" t="s">
        <v>242</v>
      </c>
      <c r="N66" s="1" t="s">
        <v>15</v>
      </c>
      <c r="O66" s="1" t="s">
        <v>7</v>
      </c>
      <c r="P66" s="1" t="s">
        <v>7</v>
      </c>
      <c r="Q66" s="1" t="s">
        <v>7</v>
      </c>
      <c r="R66" s="1" t="s">
        <v>6</v>
      </c>
      <c r="S66" s="1" t="s">
        <v>7</v>
      </c>
      <c r="T66" s="1" t="s">
        <v>243</v>
      </c>
      <c r="U66" s="1">
        <v>4</v>
      </c>
      <c r="V66" s="1">
        <v>4</v>
      </c>
      <c r="W66" s="1">
        <v>4</v>
      </c>
      <c r="X66" s="1">
        <v>4</v>
      </c>
      <c r="Y66" s="1">
        <v>4</v>
      </c>
      <c r="Z66" s="1">
        <v>4</v>
      </c>
      <c r="AA66" s="1">
        <v>4</v>
      </c>
      <c r="AB66" s="1">
        <v>4</v>
      </c>
      <c r="AC66" s="1">
        <v>4</v>
      </c>
      <c r="AD66" s="1">
        <v>4</v>
      </c>
      <c r="AE66" s="1">
        <v>4</v>
      </c>
      <c r="AF66" s="1">
        <v>4</v>
      </c>
      <c r="AG66" s="1">
        <v>4</v>
      </c>
      <c r="AH66" s="1">
        <v>4</v>
      </c>
      <c r="AI66" s="1">
        <v>4</v>
      </c>
      <c r="AJ66" s="1">
        <v>4</v>
      </c>
      <c r="AK66" s="1">
        <v>4</v>
      </c>
      <c r="AL66" s="1">
        <v>4</v>
      </c>
      <c r="AM66" s="1">
        <v>4</v>
      </c>
      <c r="AN66" s="1">
        <v>4</v>
      </c>
      <c r="AO66" s="1">
        <v>4</v>
      </c>
      <c r="AP66" s="1">
        <v>3</v>
      </c>
      <c r="AQ66" s="1" t="s">
        <v>8</v>
      </c>
    </row>
    <row r="67" spans="1:43" x14ac:dyDescent="0.2">
      <c r="A67" s="1" t="s">
        <v>6</v>
      </c>
      <c r="B67" s="1" t="s">
        <v>18</v>
      </c>
      <c r="C67" s="1" t="s">
        <v>7</v>
      </c>
      <c r="D67" s="1" t="s">
        <v>8</v>
      </c>
      <c r="E67" s="1" t="s">
        <v>7</v>
      </c>
      <c r="F67" s="1" t="s">
        <v>9</v>
      </c>
      <c r="G67" s="1" t="s">
        <v>7</v>
      </c>
      <c r="H67" s="1" t="s">
        <v>7</v>
      </c>
      <c r="I67" s="1">
        <v>2015</v>
      </c>
      <c r="J67" s="1" t="s">
        <v>244</v>
      </c>
      <c r="K67" s="1" t="s">
        <v>245</v>
      </c>
      <c r="L67" s="1" t="s">
        <v>200</v>
      </c>
      <c r="M67" s="1" t="s">
        <v>8</v>
      </c>
      <c r="N67" s="1" t="s">
        <v>8</v>
      </c>
      <c r="O67" s="1" t="s">
        <v>7</v>
      </c>
      <c r="P67" s="1" t="s">
        <v>7</v>
      </c>
      <c r="Q67" s="1" t="s">
        <v>6</v>
      </c>
      <c r="R67" s="1" t="s">
        <v>7</v>
      </c>
      <c r="S67" s="1" t="s">
        <v>7</v>
      </c>
      <c r="T67" s="1" t="s">
        <v>246</v>
      </c>
      <c r="U67" s="1">
        <v>4</v>
      </c>
      <c r="V67" s="1">
        <v>3</v>
      </c>
      <c r="W67" s="1">
        <v>4</v>
      </c>
      <c r="X67" s="1">
        <v>3</v>
      </c>
      <c r="Y67" s="1">
        <v>3</v>
      </c>
      <c r="Z67" s="1">
        <v>3</v>
      </c>
      <c r="AA67" s="1">
        <v>3</v>
      </c>
      <c r="AB67" s="1">
        <v>3</v>
      </c>
      <c r="AC67" s="1">
        <v>4</v>
      </c>
      <c r="AD67" s="1">
        <v>4</v>
      </c>
      <c r="AE67" s="1">
        <v>4</v>
      </c>
      <c r="AF67" s="1">
        <v>4</v>
      </c>
      <c r="AG67" s="1">
        <v>4</v>
      </c>
      <c r="AH67" s="1">
        <v>3</v>
      </c>
      <c r="AI67" s="1">
        <v>3</v>
      </c>
      <c r="AJ67" s="1">
        <v>4</v>
      </c>
      <c r="AK67" s="1">
        <v>4</v>
      </c>
      <c r="AL67" s="1">
        <v>4</v>
      </c>
      <c r="AM67" s="1">
        <v>4</v>
      </c>
      <c r="AN67" s="1">
        <v>4</v>
      </c>
      <c r="AO67" s="1">
        <v>4</v>
      </c>
      <c r="AP67" s="1">
        <v>2</v>
      </c>
      <c r="AQ67" s="1" t="s">
        <v>8</v>
      </c>
    </row>
    <row r="68" spans="1:43" x14ac:dyDescent="0.2">
      <c r="A68" s="1" t="s">
        <v>6</v>
      </c>
      <c r="B68" s="1" t="s">
        <v>18</v>
      </c>
      <c r="C68" s="1" t="s">
        <v>7</v>
      </c>
      <c r="D68" s="1" t="s">
        <v>8</v>
      </c>
      <c r="E68" s="1" t="s">
        <v>7</v>
      </c>
      <c r="F68" s="1" t="s">
        <v>9</v>
      </c>
      <c r="G68" s="1" t="s">
        <v>7</v>
      </c>
      <c r="H68" s="1" t="s">
        <v>7</v>
      </c>
      <c r="I68" s="1">
        <v>2015</v>
      </c>
      <c r="J68" s="1" t="s">
        <v>247</v>
      </c>
      <c r="K68" s="1" t="s">
        <v>248</v>
      </c>
      <c r="L68" s="1" t="s">
        <v>12</v>
      </c>
      <c r="M68" s="1" t="s">
        <v>8</v>
      </c>
      <c r="N68" s="1" t="s">
        <v>8</v>
      </c>
      <c r="O68" s="1" t="s">
        <v>7</v>
      </c>
      <c r="P68" s="1" t="s">
        <v>7</v>
      </c>
      <c r="Q68" s="1" t="s">
        <v>6</v>
      </c>
      <c r="R68" s="1" t="s">
        <v>7</v>
      </c>
      <c r="S68" s="1" t="s">
        <v>7</v>
      </c>
      <c r="T68" s="1" t="s">
        <v>8</v>
      </c>
      <c r="U68" s="1">
        <v>3</v>
      </c>
      <c r="V68" s="1">
        <v>3</v>
      </c>
      <c r="W68" s="1">
        <v>3</v>
      </c>
      <c r="X68" s="1">
        <v>3</v>
      </c>
      <c r="Y68" s="1">
        <v>3</v>
      </c>
      <c r="Z68" s="1">
        <v>3</v>
      </c>
      <c r="AA68" s="1">
        <v>3</v>
      </c>
      <c r="AB68" s="1">
        <v>3</v>
      </c>
      <c r="AC68" s="1">
        <v>3</v>
      </c>
      <c r="AD68" s="1">
        <v>3</v>
      </c>
      <c r="AE68" s="1">
        <v>3</v>
      </c>
      <c r="AF68" s="1">
        <v>3</v>
      </c>
      <c r="AG68" s="1">
        <v>3</v>
      </c>
      <c r="AH68" s="1">
        <v>3</v>
      </c>
      <c r="AI68" s="1">
        <v>3</v>
      </c>
      <c r="AJ68" s="1">
        <v>3</v>
      </c>
      <c r="AK68" s="1">
        <v>3</v>
      </c>
      <c r="AL68" s="1">
        <v>3</v>
      </c>
      <c r="AM68" s="1">
        <v>3</v>
      </c>
      <c r="AN68" s="1">
        <v>3</v>
      </c>
      <c r="AO68" s="1">
        <v>3</v>
      </c>
      <c r="AP68" s="1">
        <v>3</v>
      </c>
      <c r="AQ68" s="1" t="s">
        <v>8</v>
      </c>
    </row>
    <row r="69" spans="1:43" x14ac:dyDescent="0.2">
      <c r="A69" s="1" t="s">
        <v>6</v>
      </c>
      <c r="B69" s="1" t="s">
        <v>18</v>
      </c>
      <c r="C69" s="1" t="s">
        <v>7</v>
      </c>
      <c r="D69" s="1" t="s">
        <v>8</v>
      </c>
      <c r="E69" s="1" t="s">
        <v>7</v>
      </c>
      <c r="F69" s="1" t="s">
        <v>9</v>
      </c>
      <c r="G69" s="1" t="s">
        <v>7</v>
      </c>
      <c r="H69" s="1" t="s">
        <v>7</v>
      </c>
      <c r="I69" s="1">
        <v>2015</v>
      </c>
      <c r="J69" s="1" t="s">
        <v>249</v>
      </c>
      <c r="K69" s="1" t="s">
        <v>250</v>
      </c>
      <c r="L69" s="1" t="s">
        <v>12</v>
      </c>
      <c r="M69" s="1" t="s">
        <v>251</v>
      </c>
      <c r="N69" s="1" t="s">
        <v>8</v>
      </c>
      <c r="O69" s="1" t="s">
        <v>7</v>
      </c>
      <c r="P69" s="1" t="s">
        <v>7</v>
      </c>
      <c r="Q69" s="1" t="s">
        <v>6</v>
      </c>
      <c r="R69" s="1" t="s">
        <v>7</v>
      </c>
      <c r="S69" s="1" t="s">
        <v>7</v>
      </c>
      <c r="T69" s="1" t="s">
        <v>8</v>
      </c>
      <c r="U69" s="1">
        <v>4</v>
      </c>
      <c r="V69" s="1">
        <v>3</v>
      </c>
      <c r="W69" s="1">
        <v>4</v>
      </c>
      <c r="X69" s="1">
        <v>4</v>
      </c>
      <c r="Y69" s="1">
        <v>3</v>
      </c>
      <c r="Z69" s="1">
        <v>3</v>
      </c>
      <c r="AA69" s="1">
        <v>3</v>
      </c>
      <c r="AB69" s="1">
        <v>3</v>
      </c>
      <c r="AC69" s="1">
        <v>3</v>
      </c>
      <c r="AD69" s="1">
        <v>3</v>
      </c>
      <c r="AE69" s="1">
        <v>3</v>
      </c>
      <c r="AF69" s="1">
        <v>3</v>
      </c>
      <c r="AG69" s="1">
        <v>3</v>
      </c>
      <c r="AH69" s="1">
        <v>3</v>
      </c>
      <c r="AI69" s="1">
        <v>3</v>
      </c>
      <c r="AJ69" s="1">
        <v>4</v>
      </c>
      <c r="AK69" s="1">
        <v>4</v>
      </c>
      <c r="AL69" s="1">
        <v>4</v>
      </c>
      <c r="AM69" s="1">
        <v>3</v>
      </c>
      <c r="AN69" s="1">
        <v>4</v>
      </c>
      <c r="AO69" s="1">
        <v>3</v>
      </c>
      <c r="AP69" s="1">
        <v>4</v>
      </c>
      <c r="AQ69" s="1" t="s">
        <v>8</v>
      </c>
    </row>
    <row r="70" spans="1:43" x14ac:dyDescent="0.2">
      <c r="A70" s="1" t="s">
        <v>6</v>
      </c>
      <c r="B70" s="1" t="s">
        <v>18</v>
      </c>
      <c r="C70" s="1" t="s">
        <v>7</v>
      </c>
      <c r="D70" s="1" t="s">
        <v>8</v>
      </c>
      <c r="E70" s="1" t="s">
        <v>7</v>
      </c>
      <c r="F70" s="1" t="s">
        <v>9</v>
      </c>
      <c r="G70" s="1" t="s">
        <v>7</v>
      </c>
      <c r="H70" s="1" t="s">
        <v>7</v>
      </c>
      <c r="I70" s="1">
        <v>2015</v>
      </c>
      <c r="J70" s="1" t="s">
        <v>252</v>
      </c>
      <c r="K70" s="1" t="s">
        <v>253</v>
      </c>
      <c r="L70" s="1" t="s">
        <v>254</v>
      </c>
      <c r="M70" s="1" t="s">
        <v>8</v>
      </c>
      <c r="N70" s="1" t="s">
        <v>8</v>
      </c>
      <c r="O70" s="1" t="s">
        <v>6</v>
      </c>
      <c r="P70" s="1" t="s">
        <v>7</v>
      </c>
      <c r="Q70" s="1" t="s">
        <v>7</v>
      </c>
      <c r="R70" s="1" t="s">
        <v>7</v>
      </c>
      <c r="S70" s="1" t="s">
        <v>7</v>
      </c>
      <c r="T70" s="1" t="s">
        <v>255</v>
      </c>
      <c r="U70" s="1">
        <v>3</v>
      </c>
      <c r="V70" s="1">
        <v>3</v>
      </c>
      <c r="W70" s="1">
        <v>4</v>
      </c>
      <c r="X70" s="1">
        <v>4</v>
      </c>
      <c r="Y70" s="1">
        <v>4</v>
      </c>
      <c r="Z70" s="1">
        <v>2</v>
      </c>
      <c r="AA70" s="1">
        <v>3</v>
      </c>
      <c r="AB70" s="1">
        <v>2</v>
      </c>
      <c r="AC70" s="1">
        <v>3</v>
      </c>
      <c r="AD70" s="1">
        <v>3</v>
      </c>
      <c r="AE70" s="1">
        <v>3</v>
      </c>
      <c r="AF70" s="1">
        <v>3</v>
      </c>
      <c r="AG70" s="1">
        <v>3</v>
      </c>
      <c r="AH70" s="1">
        <v>2</v>
      </c>
      <c r="AI70" s="1">
        <v>3</v>
      </c>
      <c r="AJ70" s="1">
        <v>4</v>
      </c>
      <c r="AK70" s="1">
        <v>4</v>
      </c>
      <c r="AL70" s="1">
        <v>4</v>
      </c>
      <c r="AM70" s="1">
        <v>4</v>
      </c>
      <c r="AN70" s="1">
        <v>4</v>
      </c>
      <c r="AO70" s="1">
        <v>4</v>
      </c>
      <c r="AP70" s="1">
        <v>2</v>
      </c>
      <c r="AQ70" s="1" t="s">
        <v>256</v>
      </c>
    </row>
    <row r="71" spans="1:43" x14ac:dyDescent="0.2">
      <c r="A71" s="1" t="s">
        <v>6</v>
      </c>
      <c r="B71" s="1" t="s">
        <v>18</v>
      </c>
      <c r="C71" s="1" t="s">
        <v>7</v>
      </c>
      <c r="D71" s="1" t="s">
        <v>8</v>
      </c>
      <c r="E71" s="1" t="s">
        <v>7</v>
      </c>
      <c r="F71" s="1" t="s">
        <v>9</v>
      </c>
      <c r="G71" s="1" t="s">
        <v>7</v>
      </c>
      <c r="H71" s="1" t="s">
        <v>7</v>
      </c>
      <c r="I71" s="1">
        <v>2015</v>
      </c>
      <c r="J71" s="1" t="s">
        <v>257</v>
      </c>
      <c r="K71" s="1" t="s">
        <v>258</v>
      </c>
      <c r="L71" s="1" t="s">
        <v>15</v>
      </c>
      <c r="M71" s="1" t="s">
        <v>8</v>
      </c>
      <c r="N71" s="1" t="s">
        <v>8</v>
      </c>
      <c r="O71" s="1" t="s">
        <v>7</v>
      </c>
      <c r="P71" s="1" t="s">
        <v>7</v>
      </c>
      <c r="Q71" s="1" t="s">
        <v>6</v>
      </c>
      <c r="R71" s="1" t="s">
        <v>7</v>
      </c>
      <c r="S71" s="1" t="s">
        <v>7</v>
      </c>
      <c r="T71" s="1" t="s">
        <v>8</v>
      </c>
      <c r="U71" s="1">
        <v>3</v>
      </c>
      <c r="V71" s="1">
        <v>3</v>
      </c>
      <c r="W71" s="1">
        <v>3</v>
      </c>
      <c r="X71" s="1">
        <v>3</v>
      </c>
      <c r="Y71" s="1">
        <v>3</v>
      </c>
      <c r="Z71" s="1">
        <v>3</v>
      </c>
      <c r="AA71" s="1">
        <v>3</v>
      </c>
      <c r="AB71" s="1">
        <v>3</v>
      </c>
      <c r="AC71" s="1">
        <v>3</v>
      </c>
      <c r="AD71" s="1">
        <v>3</v>
      </c>
      <c r="AE71" s="1">
        <v>3</v>
      </c>
      <c r="AF71" s="1">
        <v>3</v>
      </c>
      <c r="AG71" s="1">
        <v>3</v>
      </c>
      <c r="AH71" s="1">
        <v>3</v>
      </c>
      <c r="AI71" s="1">
        <v>3</v>
      </c>
      <c r="AJ71" s="1">
        <v>3</v>
      </c>
      <c r="AK71" s="1">
        <v>3</v>
      </c>
      <c r="AL71" s="1">
        <v>3</v>
      </c>
      <c r="AM71" s="1">
        <v>3</v>
      </c>
      <c r="AN71" s="1">
        <v>3</v>
      </c>
      <c r="AO71" s="1">
        <v>3</v>
      </c>
      <c r="AP71" s="1">
        <v>3</v>
      </c>
      <c r="AQ71" s="1" t="s">
        <v>8</v>
      </c>
    </row>
    <row r="72" spans="1:43" x14ac:dyDescent="0.2">
      <c r="A72" s="1" t="s">
        <v>6</v>
      </c>
      <c r="B72" s="1" t="s">
        <v>18</v>
      </c>
      <c r="C72" s="1" t="s">
        <v>7</v>
      </c>
      <c r="D72" s="1" t="s">
        <v>8</v>
      </c>
      <c r="E72" s="1" t="s">
        <v>7</v>
      </c>
      <c r="F72" s="1" t="s">
        <v>9</v>
      </c>
      <c r="G72" s="1" t="s">
        <v>7</v>
      </c>
      <c r="H72" s="1" t="s">
        <v>7</v>
      </c>
      <c r="I72" s="1">
        <v>2015</v>
      </c>
      <c r="J72" s="1" t="s">
        <v>259</v>
      </c>
      <c r="K72" s="1" t="s">
        <v>260</v>
      </c>
      <c r="L72" s="1" t="s">
        <v>133</v>
      </c>
      <c r="M72" s="1" t="s">
        <v>261</v>
      </c>
      <c r="N72" s="1" t="s">
        <v>133</v>
      </c>
      <c r="O72" s="1" t="s">
        <v>7</v>
      </c>
      <c r="P72" s="1" t="s">
        <v>7</v>
      </c>
      <c r="Q72" s="1" t="s">
        <v>6</v>
      </c>
      <c r="R72" s="1" t="s">
        <v>7</v>
      </c>
      <c r="S72" s="1" t="s">
        <v>7</v>
      </c>
      <c r="T72" s="1" t="s">
        <v>262</v>
      </c>
      <c r="U72" s="1">
        <v>4</v>
      </c>
      <c r="V72" s="1">
        <v>4</v>
      </c>
      <c r="W72" s="1">
        <v>4</v>
      </c>
      <c r="X72" s="1">
        <v>4</v>
      </c>
      <c r="Y72" s="1">
        <v>4</v>
      </c>
      <c r="Z72" s="1">
        <v>4</v>
      </c>
      <c r="AA72" s="1">
        <v>4</v>
      </c>
      <c r="AB72" s="1">
        <v>4</v>
      </c>
      <c r="AC72" s="1">
        <v>4</v>
      </c>
      <c r="AD72" s="1">
        <v>4</v>
      </c>
      <c r="AE72" s="1">
        <v>4</v>
      </c>
      <c r="AF72" s="1">
        <v>4</v>
      </c>
      <c r="AG72" s="1">
        <v>4</v>
      </c>
      <c r="AH72" s="1">
        <v>4</v>
      </c>
      <c r="AI72" s="1">
        <v>4</v>
      </c>
      <c r="AJ72" s="1">
        <v>4</v>
      </c>
      <c r="AK72" s="1">
        <v>4</v>
      </c>
      <c r="AL72" s="1">
        <v>4</v>
      </c>
      <c r="AM72" s="1">
        <v>4</v>
      </c>
      <c r="AN72" s="1">
        <v>4</v>
      </c>
      <c r="AO72" s="1">
        <v>4</v>
      </c>
      <c r="AP72" s="1">
        <v>4</v>
      </c>
      <c r="AQ72" s="1" t="s">
        <v>263</v>
      </c>
    </row>
    <row r="73" spans="1:43" x14ac:dyDescent="0.2">
      <c r="A73" s="1" t="s">
        <v>6</v>
      </c>
      <c r="B73" s="1" t="s">
        <v>18</v>
      </c>
      <c r="C73" s="1" t="s">
        <v>7</v>
      </c>
      <c r="D73" s="1" t="s">
        <v>8</v>
      </c>
      <c r="E73" s="1" t="s">
        <v>7</v>
      </c>
      <c r="F73" s="1" t="s">
        <v>9</v>
      </c>
      <c r="G73" s="1" t="s">
        <v>7</v>
      </c>
      <c r="H73" s="1" t="s">
        <v>7</v>
      </c>
      <c r="I73" s="1">
        <v>2015</v>
      </c>
      <c r="J73" s="1" t="s">
        <v>264</v>
      </c>
      <c r="K73" s="1" t="s">
        <v>265</v>
      </c>
      <c r="L73" s="1" t="s">
        <v>15</v>
      </c>
      <c r="M73" s="1" t="s">
        <v>8</v>
      </c>
      <c r="N73" s="1" t="s">
        <v>8</v>
      </c>
      <c r="O73" s="1" t="s">
        <v>7</v>
      </c>
      <c r="P73" s="1" t="s">
        <v>7</v>
      </c>
      <c r="Q73" s="1" t="s">
        <v>6</v>
      </c>
      <c r="R73" s="1" t="s">
        <v>7</v>
      </c>
      <c r="S73" s="1" t="s">
        <v>7</v>
      </c>
      <c r="T73" s="1" t="s">
        <v>8</v>
      </c>
      <c r="U73" s="1">
        <v>3</v>
      </c>
      <c r="V73" s="1">
        <v>2</v>
      </c>
      <c r="W73" s="1">
        <v>3</v>
      </c>
      <c r="X73" s="1">
        <v>3</v>
      </c>
      <c r="Y73" s="1">
        <v>3</v>
      </c>
      <c r="Z73" s="1">
        <v>2</v>
      </c>
      <c r="AA73" s="1">
        <v>2</v>
      </c>
      <c r="AB73" s="1">
        <v>3</v>
      </c>
      <c r="AC73" s="1">
        <v>3</v>
      </c>
      <c r="AD73" s="1">
        <v>2</v>
      </c>
      <c r="AE73" s="1">
        <v>3</v>
      </c>
      <c r="AF73" s="1">
        <v>3</v>
      </c>
      <c r="AG73" s="1">
        <v>3</v>
      </c>
      <c r="AH73" s="1">
        <v>3</v>
      </c>
      <c r="AI73" s="1">
        <v>3</v>
      </c>
      <c r="AJ73" s="1">
        <v>3</v>
      </c>
      <c r="AK73" s="1">
        <v>3</v>
      </c>
      <c r="AL73" s="1">
        <v>3</v>
      </c>
      <c r="AM73" s="1">
        <v>3</v>
      </c>
      <c r="AN73" s="1">
        <v>3</v>
      </c>
      <c r="AO73" s="1">
        <v>3</v>
      </c>
      <c r="AP73" s="1">
        <v>2</v>
      </c>
      <c r="AQ73" s="1" t="s">
        <v>8</v>
      </c>
    </row>
    <row r="74" spans="1:43" x14ac:dyDescent="0.2">
      <c r="A74" s="1" t="s">
        <v>6</v>
      </c>
      <c r="B74" s="1" t="s">
        <v>18</v>
      </c>
      <c r="C74" s="1" t="s">
        <v>7</v>
      </c>
      <c r="D74" s="1" t="s">
        <v>8</v>
      </c>
      <c r="E74" s="1" t="s">
        <v>7</v>
      </c>
      <c r="F74" s="1" t="s">
        <v>9</v>
      </c>
      <c r="G74" s="1" t="s">
        <v>7</v>
      </c>
      <c r="H74" s="1" t="s">
        <v>7</v>
      </c>
      <c r="I74" s="1">
        <v>2015</v>
      </c>
      <c r="J74" s="1" t="s">
        <v>52</v>
      </c>
      <c r="K74" s="1" t="s">
        <v>266</v>
      </c>
      <c r="L74" s="1" t="s">
        <v>150</v>
      </c>
      <c r="M74" s="1" t="s">
        <v>267</v>
      </c>
      <c r="N74" s="1" t="s">
        <v>45</v>
      </c>
      <c r="O74" s="1" t="s">
        <v>6</v>
      </c>
      <c r="P74" s="1" t="s">
        <v>7</v>
      </c>
      <c r="Q74" s="1" t="s">
        <v>7</v>
      </c>
      <c r="R74" s="1" t="s">
        <v>7</v>
      </c>
      <c r="S74" s="1" t="s">
        <v>7</v>
      </c>
      <c r="T74" s="1" t="s">
        <v>8</v>
      </c>
      <c r="U74" s="1">
        <v>4</v>
      </c>
      <c r="V74" s="1">
        <v>3</v>
      </c>
      <c r="W74" s="1">
        <v>4</v>
      </c>
      <c r="X74" s="1">
        <v>4</v>
      </c>
      <c r="Y74" s="1">
        <v>4</v>
      </c>
      <c r="Z74" s="1">
        <v>4</v>
      </c>
      <c r="AA74" s="1">
        <v>4</v>
      </c>
      <c r="AB74" s="1">
        <v>4</v>
      </c>
      <c r="AC74" s="1">
        <v>4</v>
      </c>
      <c r="AD74" s="1">
        <v>3</v>
      </c>
      <c r="AE74" s="1">
        <v>4</v>
      </c>
      <c r="AF74" s="1">
        <v>4</v>
      </c>
      <c r="AG74" s="1">
        <v>3</v>
      </c>
      <c r="AH74" s="1">
        <v>4</v>
      </c>
      <c r="AI74" s="1">
        <v>4</v>
      </c>
      <c r="AJ74" s="1">
        <v>4</v>
      </c>
      <c r="AK74" s="1">
        <v>4</v>
      </c>
      <c r="AL74" s="1">
        <v>4</v>
      </c>
      <c r="AM74" s="1">
        <v>4</v>
      </c>
      <c r="AN74" s="1">
        <v>4</v>
      </c>
      <c r="AO74" s="1">
        <v>4</v>
      </c>
      <c r="AP74" s="1">
        <v>4</v>
      </c>
      <c r="AQ74" s="1" t="s">
        <v>8</v>
      </c>
    </row>
    <row r="75" spans="1:43" x14ac:dyDescent="0.2">
      <c r="A75" s="1" t="s">
        <v>6</v>
      </c>
      <c r="B75" s="1" t="s">
        <v>18</v>
      </c>
      <c r="C75" s="1" t="s">
        <v>7</v>
      </c>
      <c r="D75" s="1" t="s">
        <v>8</v>
      </c>
      <c r="E75" s="1" t="s">
        <v>7</v>
      </c>
      <c r="F75" s="1" t="s">
        <v>9</v>
      </c>
      <c r="G75" s="1" t="s">
        <v>7</v>
      </c>
      <c r="H75" s="1" t="s">
        <v>7</v>
      </c>
      <c r="I75" s="1">
        <v>2016</v>
      </c>
      <c r="J75" s="1" t="s">
        <v>268</v>
      </c>
      <c r="K75" s="1" t="s">
        <v>269</v>
      </c>
      <c r="L75" s="1" t="s">
        <v>270</v>
      </c>
      <c r="M75" s="1" t="s">
        <v>271</v>
      </c>
      <c r="N75" s="1" t="s">
        <v>270</v>
      </c>
      <c r="O75" s="1" t="s">
        <v>6</v>
      </c>
      <c r="P75" s="1" t="s">
        <v>7</v>
      </c>
      <c r="Q75" s="1" t="s">
        <v>7</v>
      </c>
      <c r="R75" s="1" t="s">
        <v>7</v>
      </c>
      <c r="S75" s="1" t="s">
        <v>7</v>
      </c>
      <c r="T75" s="1" t="s">
        <v>272</v>
      </c>
      <c r="U75" s="1">
        <v>4</v>
      </c>
      <c r="V75" s="1">
        <v>4</v>
      </c>
      <c r="W75" s="1">
        <v>4</v>
      </c>
      <c r="X75" s="1">
        <v>4</v>
      </c>
      <c r="Y75" s="1">
        <v>4</v>
      </c>
      <c r="Z75" s="1">
        <v>4</v>
      </c>
      <c r="AA75" s="1">
        <v>4</v>
      </c>
      <c r="AB75" s="1">
        <v>4</v>
      </c>
      <c r="AC75" s="1">
        <v>4</v>
      </c>
      <c r="AD75" s="1">
        <v>4</v>
      </c>
      <c r="AE75" s="1">
        <v>4</v>
      </c>
      <c r="AF75" s="1">
        <v>4</v>
      </c>
      <c r="AG75" s="1">
        <v>4</v>
      </c>
      <c r="AH75" s="1">
        <v>4</v>
      </c>
      <c r="AI75" s="1">
        <v>4</v>
      </c>
      <c r="AJ75" s="1">
        <v>4</v>
      </c>
      <c r="AK75" s="1">
        <v>4</v>
      </c>
      <c r="AL75" s="1">
        <v>4</v>
      </c>
      <c r="AM75" s="1">
        <v>4</v>
      </c>
      <c r="AN75" s="1">
        <v>4</v>
      </c>
      <c r="AO75" s="1">
        <v>4</v>
      </c>
      <c r="AP75" s="1">
        <v>4</v>
      </c>
      <c r="AQ75" s="1" t="s">
        <v>273</v>
      </c>
    </row>
    <row r="76" spans="1:43" x14ac:dyDescent="0.2">
      <c r="A76" s="1" t="s">
        <v>6</v>
      </c>
      <c r="B76" s="1" t="s">
        <v>18</v>
      </c>
      <c r="C76" s="1" t="s">
        <v>7</v>
      </c>
      <c r="D76" s="1" t="s">
        <v>8</v>
      </c>
      <c r="E76" s="1" t="s">
        <v>7</v>
      </c>
      <c r="F76" s="1" t="s">
        <v>9</v>
      </c>
      <c r="G76" s="1" t="s">
        <v>7</v>
      </c>
      <c r="H76" s="1" t="s">
        <v>7</v>
      </c>
      <c r="I76" s="1">
        <v>2015</v>
      </c>
      <c r="J76" s="1" t="s">
        <v>274</v>
      </c>
      <c r="K76" s="1" t="s">
        <v>275</v>
      </c>
      <c r="L76" s="1" t="s">
        <v>276</v>
      </c>
      <c r="M76" s="1" t="s">
        <v>8</v>
      </c>
      <c r="N76" s="1" t="s">
        <v>8</v>
      </c>
      <c r="O76" s="1" t="s">
        <v>6</v>
      </c>
      <c r="P76" s="1" t="s">
        <v>7</v>
      </c>
      <c r="Q76" s="1" t="s">
        <v>7</v>
      </c>
      <c r="R76" s="1" t="s">
        <v>7</v>
      </c>
      <c r="S76" s="1" t="s">
        <v>7</v>
      </c>
      <c r="T76" s="1" t="s">
        <v>277</v>
      </c>
      <c r="U76" s="1">
        <v>4</v>
      </c>
      <c r="V76" s="1">
        <v>4</v>
      </c>
      <c r="W76" s="1">
        <v>4</v>
      </c>
      <c r="X76" s="1">
        <v>4</v>
      </c>
      <c r="Y76" s="1">
        <v>4</v>
      </c>
      <c r="Z76" s="1">
        <v>4</v>
      </c>
      <c r="AA76" s="1">
        <v>4</v>
      </c>
      <c r="AB76" s="1">
        <v>4</v>
      </c>
      <c r="AC76" s="1">
        <v>4</v>
      </c>
      <c r="AD76" s="1">
        <v>4</v>
      </c>
      <c r="AE76" s="1">
        <v>4</v>
      </c>
      <c r="AF76" s="1">
        <v>4</v>
      </c>
      <c r="AG76" s="1">
        <v>4</v>
      </c>
      <c r="AH76" s="1">
        <v>4</v>
      </c>
      <c r="AI76" s="1">
        <v>4</v>
      </c>
      <c r="AJ76" s="1">
        <v>4</v>
      </c>
      <c r="AK76" s="1">
        <v>4</v>
      </c>
      <c r="AL76" s="1">
        <v>4</v>
      </c>
      <c r="AM76" s="1">
        <v>4</v>
      </c>
      <c r="AN76" s="1">
        <v>4</v>
      </c>
      <c r="AO76" s="1">
        <v>4</v>
      </c>
      <c r="AP76" s="1">
        <v>4</v>
      </c>
      <c r="AQ76" s="1" t="s">
        <v>278</v>
      </c>
    </row>
    <row r="77" spans="1:43" x14ac:dyDescent="0.2">
      <c r="A77" s="1" t="s">
        <v>6</v>
      </c>
      <c r="B77" s="1" t="s">
        <v>18</v>
      </c>
      <c r="C77" s="1" t="s">
        <v>7</v>
      </c>
      <c r="D77" s="1" t="s">
        <v>8</v>
      </c>
      <c r="E77" s="1" t="s">
        <v>7</v>
      </c>
      <c r="F77" s="1" t="s">
        <v>9</v>
      </c>
      <c r="G77" s="1" t="s">
        <v>7</v>
      </c>
      <c r="H77" s="1" t="s">
        <v>7</v>
      </c>
      <c r="I77" s="1">
        <v>2015</v>
      </c>
      <c r="J77" s="1" t="s">
        <v>257</v>
      </c>
      <c r="K77" s="1" t="s">
        <v>279</v>
      </c>
      <c r="L77" s="1" t="s">
        <v>280</v>
      </c>
      <c r="M77" s="1" t="s">
        <v>281</v>
      </c>
      <c r="N77" s="1" t="s">
        <v>280</v>
      </c>
      <c r="O77" s="1" t="s">
        <v>7</v>
      </c>
      <c r="P77" s="1" t="s">
        <v>7</v>
      </c>
      <c r="Q77" s="1" t="s">
        <v>6</v>
      </c>
      <c r="R77" s="1" t="s">
        <v>7</v>
      </c>
      <c r="S77" s="1" t="s">
        <v>7</v>
      </c>
      <c r="T77" s="1" t="s">
        <v>282</v>
      </c>
      <c r="U77" s="1">
        <v>4</v>
      </c>
      <c r="V77" s="1">
        <v>4</v>
      </c>
      <c r="W77" s="1">
        <v>4</v>
      </c>
      <c r="X77" s="1">
        <v>4</v>
      </c>
      <c r="Y77" s="1">
        <v>4</v>
      </c>
      <c r="Z77" s="1">
        <v>4</v>
      </c>
      <c r="AA77" s="1">
        <v>4</v>
      </c>
      <c r="AB77" s="1">
        <v>4</v>
      </c>
      <c r="AC77" s="1">
        <v>4</v>
      </c>
      <c r="AD77" s="1">
        <v>4</v>
      </c>
      <c r="AE77" s="1">
        <v>4</v>
      </c>
      <c r="AF77" s="1">
        <v>4</v>
      </c>
      <c r="AG77" s="1">
        <v>4</v>
      </c>
      <c r="AH77" s="1">
        <v>4</v>
      </c>
      <c r="AI77" s="1">
        <v>4</v>
      </c>
      <c r="AJ77" s="1">
        <v>4</v>
      </c>
      <c r="AK77" s="1">
        <v>4</v>
      </c>
      <c r="AL77" s="1">
        <v>4</v>
      </c>
      <c r="AM77" s="1">
        <v>3</v>
      </c>
      <c r="AN77" s="1">
        <v>4</v>
      </c>
      <c r="AO77" s="1">
        <v>4</v>
      </c>
      <c r="AP77" s="1">
        <v>4</v>
      </c>
      <c r="AQ77" s="1" t="s">
        <v>283</v>
      </c>
    </row>
    <row r="78" spans="1:43" x14ac:dyDescent="0.2">
      <c r="A78" s="1" t="s">
        <v>6</v>
      </c>
      <c r="B78" s="1" t="s">
        <v>18</v>
      </c>
      <c r="C78" s="1" t="s">
        <v>7</v>
      </c>
      <c r="D78" s="1" t="s">
        <v>8</v>
      </c>
      <c r="E78" s="1" t="s">
        <v>7</v>
      </c>
      <c r="F78" s="1" t="s">
        <v>9</v>
      </c>
      <c r="G78" s="1" t="s">
        <v>7</v>
      </c>
      <c r="H78" s="1" t="s">
        <v>7</v>
      </c>
      <c r="I78" s="1">
        <v>2015</v>
      </c>
      <c r="J78" s="1" t="s">
        <v>202</v>
      </c>
      <c r="K78" s="1" t="s">
        <v>284</v>
      </c>
      <c r="L78" s="1" t="s">
        <v>17</v>
      </c>
      <c r="M78" s="1" t="s">
        <v>8</v>
      </c>
      <c r="N78" s="1" t="s">
        <v>17</v>
      </c>
      <c r="O78" s="1" t="s">
        <v>6</v>
      </c>
      <c r="P78" s="1" t="s">
        <v>7</v>
      </c>
      <c r="Q78" s="1" t="s">
        <v>7</v>
      </c>
      <c r="R78" s="1" t="s">
        <v>7</v>
      </c>
      <c r="S78" s="1" t="s">
        <v>7</v>
      </c>
      <c r="T78" s="1" t="s">
        <v>8</v>
      </c>
      <c r="U78" s="1">
        <v>3</v>
      </c>
      <c r="V78" s="1">
        <v>3</v>
      </c>
      <c r="W78" s="1">
        <v>3</v>
      </c>
      <c r="X78" s="1">
        <v>3</v>
      </c>
      <c r="Y78" s="1">
        <v>2</v>
      </c>
      <c r="Z78" s="1">
        <v>3</v>
      </c>
      <c r="AA78" s="1">
        <v>3</v>
      </c>
      <c r="AB78" s="1">
        <v>3</v>
      </c>
      <c r="AC78" s="1">
        <v>3</v>
      </c>
      <c r="AD78" s="1">
        <v>3</v>
      </c>
      <c r="AE78" s="1">
        <v>3</v>
      </c>
      <c r="AF78" s="1">
        <v>3</v>
      </c>
      <c r="AG78" s="1">
        <v>3</v>
      </c>
      <c r="AH78" s="1">
        <v>3</v>
      </c>
      <c r="AI78" s="1">
        <v>3</v>
      </c>
      <c r="AJ78" s="1">
        <v>4</v>
      </c>
      <c r="AK78" s="1">
        <v>3</v>
      </c>
      <c r="AL78" s="1">
        <v>3</v>
      </c>
      <c r="AM78" s="1">
        <v>3</v>
      </c>
      <c r="AN78" s="1">
        <v>3</v>
      </c>
      <c r="AO78" s="1">
        <v>3</v>
      </c>
      <c r="AP78" s="1">
        <v>3</v>
      </c>
      <c r="AQ78" s="1" t="s">
        <v>8</v>
      </c>
    </row>
    <row r="79" spans="1:43" x14ac:dyDescent="0.2">
      <c r="A79" s="1" t="s">
        <v>6</v>
      </c>
      <c r="B79" s="1" t="s">
        <v>18</v>
      </c>
      <c r="C79" s="1" t="s">
        <v>7</v>
      </c>
      <c r="D79" s="1" t="s">
        <v>8</v>
      </c>
      <c r="E79" s="1" t="s">
        <v>7</v>
      </c>
      <c r="F79" s="1" t="s">
        <v>9</v>
      </c>
      <c r="G79" s="1" t="s">
        <v>7</v>
      </c>
      <c r="H79" s="1" t="s">
        <v>7</v>
      </c>
      <c r="I79" s="1">
        <v>2015</v>
      </c>
      <c r="J79" s="1" t="s">
        <v>202</v>
      </c>
      <c r="K79" s="1" t="s">
        <v>284</v>
      </c>
      <c r="L79" s="1" t="s">
        <v>285</v>
      </c>
      <c r="M79" s="1" t="s">
        <v>286</v>
      </c>
      <c r="N79" s="1" t="s">
        <v>285</v>
      </c>
      <c r="O79" s="1" t="s">
        <v>6</v>
      </c>
      <c r="P79" s="1" t="s">
        <v>7</v>
      </c>
      <c r="Q79" s="1" t="s">
        <v>7</v>
      </c>
      <c r="R79" s="1" t="s">
        <v>7</v>
      </c>
      <c r="S79" s="1" t="s">
        <v>7</v>
      </c>
      <c r="T79" s="1" t="s">
        <v>287</v>
      </c>
      <c r="U79" s="1">
        <v>4</v>
      </c>
      <c r="V79" s="1">
        <v>4</v>
      </c>
      <c r="W79" s="1">
        <v>4</v>
      </c>
      <c r="X79" s="1">
        <v>4</v>
      </c>
      <c r="Y79" s="1">
        <v>4</v>
      </c>
      <c r="Z79" s="1">
        <v>4</v>
      </c>
      <c r="AA79" s="1">
        <v>4</v>
      </c>
      <c r="AB79" s="1">
        <v>4</v>
      </c>
      <c r="AC79" s="1">
        <v>4</v>
      </c>
      <c r="AD79" s="1">
        <v>4</v>
      </c>
      <c r="AE79" s="1">
        <v>4</v>
      </c>
      <c r="AF79" s="1">
        <v>4</v>
      </c>
      <c r="AG79" s="1">
        <v>4</v>
      </c>
      <c r="AH79" s="1">
        <v>4</v>
      </c>
      <c r="AI79" s="1">
        <v>4</v>
      </c>
      <c r="AJ79" s="1">
        <v>4</v>
      </c>
      <c r="AK79" s="1">
        <v>4</v>
      </c>
      <c r="AL79" s="1">
        <v>4</v>
      </c>
      <c r="AM79" s="1">
        <v>3</v>
      </c>
      <c r="AN79" s="1">
        <v>4</v>
      </c>
      <c r="AO79" s="1">
        <v>4</v>
      </c>
      <c r="AP79" s="1">
        <v>4</v>
      </c>
      <c r="AQ79" s="1" t="s">
        <v>8</v>
      </c>
    </row>
    <row r="80" spans="1:43" x14ac:dyDescent="0.2">
      <c r="A80" s="1" t="s">
        <v>6</v>
      </c>
      <c r="B80" s="3" t="s">
        <v>18</v>
      </c>
      <c r="C80" s="1" t="s">
        <v>7</v>
      </c>
      <c r="D80" s="1" t="s">
        <v>8</v>
      </c>
      <c r="E80" s="1" t="s">
        <v>7</v>
      </c>
      <c r="F80" s="1" t="s">
        <v>9</v>
      </c>
      <c r="G80" s="1" t="s">
        <v>6</v>
      </c>
      <c r="H80" s="1" t="s">
        <v>7</v>
      </c>
      <c r="I80" s="1">
        <v>2015</v>
      </c>
      <c r="J80" s="1" t="s">
        <v>202</v>
      </c>
      <c r="K80" s="1" t="s">
        <v>284</v>
      </c>
      <c r="L80" s="1" t="s">
        <v>17</v>
      </c>
      <c r="M80" s="1" t="s">
        <v>286</v>
      </c>
      <c r="N80" s="1" t="s">
        <v>17</v>
      </c>
      <c r="O80" s="1" t="s">
        <v>6</v>
      </c>
      <c r="P80" s="1" t="s">
        <v>7</v>
      </c>
      <c r="Q80" s="1" t="s">
        <v>7</v>
      </c>
      <c r="R80" s="1" t="s">
        <v>7</v>
      </c>
      <c r="S80" s="1" t="s">
        <v>7</v>
      </c>
      <c r="T80" s="1" t="s">
        <v>288</v>
      </c>
      <c r="U80" s="1">
        <v>3</v>
      </c>
      <c r="V80" s="1">
        <v>4</v>
      </c>
      <c r="W80" s="1">
        <v>3</v>
      </c>
      <c r="X80" s="1">
        <v>3</v>
      </c>
      <c r="Y80" s="1">
        <v>3</v>
      </c>
      <c r="Z80" s="1">
        <v>4</v>
      </c>
      <c r="AA80" s="1">
        <v>3</v>
      </c>
      <c r="AB80" s="1">
        <v>3</v>
      </c>
      <c r="AC80" s="1">
        <v>4</v>
      </c>
      <c r="AD80" s="1">
        <v>3</v>
      </c>
      <c r="AE80" s="1">
        <v>3</v>
      </c>
      <c r="AF80" s="1">
        <v>3</v>
      </c>
      <c r="AG80" s="1">
        <v>3</v>
      </c>
      <c r="AH80" s="1">
        <v>3</v>
      </c>
      <c r="AI80" s="1">
        <v>4</v>
      </c>
      <c r="AJ80" s="1">
        <v>3</v>
      </c>
      <c r="AK80" s="1">
        <v>3</v>
      </c>
      <c r="AL80" s="1">
        <v>4</v>
      </c>
      <c r="AM80" s="1">
        <v>4</v>
      </c>
      <c r="AN80" s="1">
        <v>4</v>
      </c>
      <c r="AO80" s="1">
        <v>3</v>
      </c>
      <c r="AP80" s="1">
        <v>4</v>
      </c>
      <c r="AQ80" s="1" t="s">
        <v>289</v>
      </c>
    </row>
    <row r="82" spans="21:42" s="2" customFormat="1" x14ac:dyDescent="0.2">
      <c r="U82" s="2">
        <f>COUNTIF(U1:U80,"1")</f>
        <v>5</v>
      </c>
      <c r="V82" s="2">
        <f t="shared" ref="V82:AP82" si="0">COUNTIF(V1:V80,"1")</f>
        <v>5</v>
      </c>
      <c r="W82" s="2">
        <f t="shared" si="0"/>
        <v>4</v>
      </c>
      <c r="X82" s="2">
        <f t="shared" si="0"/>
        <v>5</v>
      </c>
      <c r="Y82" s="2">
        <f t="shared" si="0"/>
        <v>4</v>
      </c>
      <c r="Z82" s="2">
        <f t="shared" si="0"/>
        <v>5</v>
      </c>
      <c r="AA82" s="2">
        <f t="shared" si="0"/>
        <v>5</v>
      </c>
      <c r="AB82" s="2">
        <f t="shared" si="0"/>
        <v>5</v>
      </c>
      <c r="AC82" s="2">
        <f t="shared" si="0"/>
        <v>5</v>
      </c>
      <c r="AD82" s="2">
        <f t="shared" si="0"/>
        <v>4</v>
      </c>
      <c r="AE82" s="2">
        <f t="shared" si="0"/>
        <v>4</v>
      </c>
      <c r="AF82" s="2">
        <f t="shared" si="0"/>
        <v>5</v>
      </c>
      <c r="AG82" s="2">
        <f t="shared" si="0"/>
        <v>4</v>
      </c>
      <c r="AH82" s="2">
        <f t="shared" si="0"/>
        <v>5</v>
      </c>
      <c r="AI82" s="2">
        <f t="shared" si="0"/>
        <v>5</v>
      </c>
      <c r="AJ82" s="2">
        <f t="shared" si="0"/>
        <v>5</v>
      </c>
      <c r="AK82" s="2">
        <f t="shared" si="0"/>
        <v>5</v>
      </c>
      <c r="AL82" s="2">
        <f t="shared" si="0"/>
        <v>5</v>
      </c>
      <c r="AM82" s="2">
        <f t="shared" si="0"/>
        <v>6</v>
      </c>
      <c r="AN82" s="2">
        <f t="shared" si="0"/>
        <v>5</v>
      </c>
      <c r="AO82" s="2">
        <f t="shared" si="0"/>
        <v>5</v>
      </c>
      <c r="AP82" s="2">
        <f t="shared" si="0"/>
        <v>0</v>
      </c>
    </row>
    <row r="83" spans="21:42" s="2" customFormat="1" x14ac:dyDescent="0.2">
      <c r="U83" s="2">
        <f>COUNTIF(U1:U80,"2")</f>
        <v>0</v>
      </c>
      <c r="V83" s="2">
        <f t="shared" ref="V83:AP83" si="1">COUNTIF(V1:V80,"2")</f>
        <v>1</v>
      </c>
      <c r="W83" s="2">
        <f t="shared" si="1"/>
        <v>1</v>
      </c>
      <c r="X83" s="2">
        <f t="shared" si="1"/>
        <v>1</v>
      </c>
      <c r="Y83" s="2">
        <f t="shared" si="1"/>
        <v>3</v>
      </c>
      <c r="Z83" s="2">
        <f t="shared" si="1"/>
        <v>2</v>
      </c>
      <c r="AA83" s="2">
        <f t="shared" si="1"/>
        <v>1</v>
      </c>
      <c r="AB83" s="2">
        <f t="shared" si="1"/>
        <v>1</v>
      </c>
      <c r="AC83" s="2">
        <f t="shared" si="1"/>
        <v>1</v>
      </c>
      <c r="AD83" s="2">
        <f t="shared" si="1"/>
        <v>3</v>
      </c>
      <c r="AE83" s="2">
        <f t="shared" si="1"/>
        <v>2</v>
      </c>
      <c r="AF83" s="2">
        <f t="shared" si="1"/>
        <v>1</v>
      </c>
      <c r="AG83" s="2">
        <f t="shared" si="1"/>
        <v>4</v>
      </c>
      <c r="AH83" s="2">
        <f t="shared" si="1"/>
        <v>1</v>
      </c>
      <c r="AI83" s="2">
        <f t="shared" si="1"/>
        <v>2</v>
      </c>
      <c r="AJ83" s="2">
        <f t="shared" si="1"/>
        <v>0</v>
      </c>
      <c r="AK83" s="2">
        <f t="shared" si="1"/>
        <v>0</v>
      </c>
      <c r="AL83" s="2">
        <f t="shared" si="1"/>
        <v>0</v>
      </c>
      <c r="AM83" s="2">
        <f t="shared" si="1"/>
        <v>1</v>
      </c>
      <c r="AN83" s="2">
        <f t="shared" si="1"/>
        <v>1</v>
      </c>
      <c r="AO83" s="2">
        <f t="shared" si="1"/>
        <v>1</v>
      </c>
      <c r="AP83" s="2">
        <f t="shared" si="1"/>
        <v>3</v>
      </c>
    </row>
    <row r="84" spans="21:42" s="2" customFormat="1" x14ac:dyDescent="0.2">
      <c r="U84" s="2">
        <f>COUNTIF(U1:U80,"3")</f>
        <v>25</v>
      </c>
      <c r="V84" s="2">
        <f t="shared" ref="V84:AP84" si="2">COUNTIF(V1:V80,"3")</f>
        <v>28</v>
      </c>
      <c r="W84" s="2">
        <f t="shared" si="2"/>
        <v>16</v>
      </c>
      <c r="X84" s="2">
        <f t="shared" si="2"/>
        <v>25</v>
      </c>
      <c r="Y84" s="2">
        <f t="shared" si="2"/>
        <v>20</v>
      </c>
      <c r="Z84" s="2">
        <f t="shared" si="2"/>
        <v>23</v>
      </c>
      <c r="AA84" s="2">
        <f t="shared" si="2"/>
        <v>24</v>
      </c>
      <c r="AB84" s="2">
        <f t="shared" si="2"/>
        <v>29</v>
      </c>
      <c r="AC84" s="2">
        <f t="shared" si="2"/>
        <v>24</v>
      </c>
      <c r="AD84" s="2">
        <f t="shared" si="2"/>
        <v>25</v>
      </c>
      <c r="AE84" s="2">
        <f t="shared" si="2"/>
        <v>32</v>
      </c>
      <c r="AF84" s="2">
        <f t="shared" si="2"/>
        <v>29</v>
      </c>
      <c r="AG84" s="2">
        <f t="shared" si="2"/>
        <v>26</v>
      </c>
      <c r="AH84" s="2">
        <f t="shared" si="2"/>
        <v>33</v>
      </c>
      <c r="AI84" s="2">
        <f t="shared" si="2"/>
        <v>33</v>
      </c>
      <c r="AJ84" s="2">
        <f t="shared" si="2"/>
        <v>18</v>
      </c>
      <c r="AK84" s="2">
        <f t="shared" si="2"/>
        <v>17</v>
      </c>
      <c r="AL84" s="2">
        <f t="shared" si="2"/>
        <v>17</v>
      </c>
      <c r="AM84" s="2">
        <f t="shared" si="2"/>
        <v>26</v>
      </c>
      <c r="AN84" s="2">
        <f t="shared" si="2"/>
        <v>19</v>
      </c>
      <c r="AO84" s="2">
        <f t="shared" si="2"/>
        <v>20</v>
      </c>
      <c r="AP84" s="2">
        <f t="shared" si="2"/>
        <v>20</v>
      </c>
    </row>
    <row r="85" spans="21:42" s="2" customFormat="1" x14ac:dyDescent="0.2">
      <c r="U85" s="2">
        <f>COUNTIF(U1:U80,"4")</f>
        <v>50</v>
      </c>
      <c r="V85" s="2">
        <f t="shared" ref="V85:AP85" si="3">COUNTIF(V1:V80,"4")</f>
        <v>46</v>
      </c>
      <c r="W85" s="2">
        <f t="shared" si="3"/>
        <v>59</v>
      </c>
      <c r="X85" s="2">
        <f t="shared" si="3"/>
        <v>49</v>
      </c>
      <c r="Y85" s="2">
        <f t="shared" si="3"/>
        <v>53</v>
      </c>
      <c r="Z85" s="2">
        <f t="shared" si="3"/>
        <v>50</v>
      </c>
      <c r="AA85" s="2">
        <f t="shared" si="3"/>
        <v>50</v>
      </c>
      <c r="AB85" s="2">
        <f t="shared" si="3"/>
        <v>45</v>
      </c>
      <c r="AC85" s="2">
        <f t="shared" si="3"/>
        <v>50</v>
      </c>
      <c r="AD85" s="2">
        <f t="shared" si="3"/>
        <v>48</v>
      </c>
      <c r="AE85" s="2">
        <f t="shared" si="3"/>
        <v>42</v>
      </c>
      <c r="AF85" s="2">
        <f t="shared" si="3"/>
        <v>45</v>
      </c>
      <c r="AG85" s="2">
        <f t="shared" si="3"/>
        <v>46</v>
      </c>
      <c r="AH85" s="2">
        <f t="shared" si="3"/>
        <v>41</v>
      </c>
      <c r="AI85" s="2">
        <f t="shared" si="3"/>
        <v>40</v>
      </c>
      <c r="AJ85" s="2">
        <f t="shared" si="3"/>
        <v>57</v>
      </c>
      <c r="AK85" s="2">
        <f t="shared" si="3"/>
        <v>58</v>
      </c>
      <c r="AL85" s="2">
        <f t="shared" si="3"/>
        <v>58</v>
      </c>
      <c r="AM85" s="2">
        <f t="shared" si="3"/>
        <v>47</v>
      </c>
      <c r="AN85" s="2">
        <f t="shared" si="3"/>
        <v>55</v>
      </c>
      <c r="AO85" s="2">
        <f t="shared" si="3"/>
        <v>54</v>
      </c>
      <c r="AP85" s="2">
        <f t="shared" si="3"/>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Bogan, Scott</dc:creator>
  <cp:lastModifiedBy>Denise Collins</cp:lastModifiedBy>
  <dcterms:created xsi:type="dcterms:W3CDTF">2017-08-31T15:55:32Z</dcterms:created>
  <dcterms:modified xsi:type="dcterms:W3CDTF">2018-04-09T15:13:48Z</dcterms:modified>
</cp:coreProperties>
</file>