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yates6\Desktop\IPEDS Info\"/>
    </mc:Choice>
  </mc:AlternateContent>
  <bookViews>
    <workbookView xWindow="0" yWindow="0" windowWidth="18450" windowHeight="8120"/>
  </bookViews>
  <sheets>
    <sheet name="report" sheetId="1" r:id="rId1"/>
    <sheet name="not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 s="1"/>
  <c r="D21" i="1" l="1"/>
  <c r="E21" i="1"/>
  <c r="F21" i="1"/>
  <c r="G21" i="1"/>
  <c r="I21" i="1"/>
  <c r="J12" i="1"/>
  <c r="I12" i="1"/>
  <c r="H12" i="1"/>
  <c r="G12" i="1"/>
  <c r="F12" i="1"/>
  <c r="E12" i="1"/>
  <c r="D12" i="1"/>
  <c r="J44" i="1"/>
  <c r="I44" i="1"/>
  <c r="H44" i="1"/>
  <c r="G44" i="1"/>
  <c r="F44" i="1"/>
  <c r="E44" i="1"/>
  <c r="D44" i="1"/>
  <c r="J35" i="1"/>
  <c r="I35" i="1"/>
  <c r="H35" i="1"/>
  <c r="G35" i="1"/>
  <c r="G45" i="1" s="1"/>
  <c r="F35" i="1"/>
  <c r="E35" i="1"/>
  <c r="D35" i="1"/>
  <c r="D45" i="1" l="1"/>
  <c r="H45" i="1"/>
  <c r="E45" i="1"/>
  <c r="I45" i="1"/>
  <c r="F45" i="1"/>
  <c r="J45" i="1"/>
  <c r="E22" i="1"/>
  <c r="I22" i="1"/>
  <c r="H22" i="1"/>
  <c r="G22" i="1"/>
  <c r="F22" i="1"/>
  <c r="D22" i="1"/>
</calcChain>
</file>

<file path=xl/sharedStrings.xml><?xml version="1.0" encoding="utf-8"?>
<sst xmlns="http://schemas.openxmlformats.org/spreadsheetml/2006/main" count="63" uniqueCount="23">
  <si>
    <t>Gender               Ethnicity</t>
  </si>
  <si>
    <t>Female</t>
  </si>
  <si>
    <t>Male</t>
  </si>
  <si>
    <t>NR Alien</t>
  </si>
  <si>
    <t>Hispanic</t>
  </si>
  <si>
    <t>Native American</t>
  </si>
  <si>
    <t>Asian</t>
  </si>
  <si>
    <t>African American</t>
  </si>
  <si>
    <t>White</t>
  </si>
  <si>
    <t>Multiracial</t>
  </si>
  <si>
    <t>Not Reported</t>
  </si>
  <si>
    <t>FT</t>
  </si>
  <si>
    <t>PT</t>
  </si>
  <si>
    <t>TOT</t>
  </si>
  <si>
    <t>Instructional Staff</t>
  </si>
  <si>
    <t>Non-Instructional Staff</t>
  </si>
  <si>
    <t>Grand Total</t>
  </si>
  <si>
    <t>Totals</t>
  </si>
  <si>
    <t>ARGOS: IRA.Internal.IPEDS.Spring Survey.Human Resources.HR - current version.HR IPEDS cube (excludes GAs).HR IPEDS no GAs</t>
  </si>
  <si>
    <t xml:space="preserve">                emp rundate = 11/1/2018 and 11/1/2017</t>
  </si>
  <si>
    <t>L:\Office of the President\OSPIRE\Official Data\Multi-Year Data\Employee\Employee for IR website 2017-18.xlsx</t>
  </si>
  <si>
    <t>Use previous year as template. Copy and save into a new file and then make changes accordingly.</t>
  </si>
  <si>
    <t>Linda will send an email with the link to the updated data that is to be input into the template.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</si>
</sst>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2" xfId="0" applyFont="1" applyBorder="1"/>
    <xf numFmtId="0" fontId="0" fillId="0" borderId="4" xfId="0" applyBorder="1"/>
    <xf numFmtId="0" fontId="0" fillId="0" borderId="6" xfId="0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/>
    <xf numFmtId="0" fontId="0" fillId="0" borderId="2" xfId="0" applyBorder="1"/>
    <xf numFmtId="0" fontId="0" fillId="0" borderId="1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7" xfId="0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15" xfId="0" applyFill="1" applyBorder="1"/>
    <xf numFmtId="0" fontId="1" fillId="0" borderId="0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4" xfId="0" applyBorder="1"/>
    <xf numFmtId="0" fontId="0" fillId="0" borderId="5" xfId="0" applyBorder="1"/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8" xfId="0" applyBorder="1"/>
    <xf numFmtId="0" fontId="0" fillId="0" borderId="7" xfId="0" applyBorder="1"/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showWhiteSpace="0" zoomScaleNormal="100" workbookViewId="0">
      <selection activeCell="O17" sqref="O17"/>
    </sheetView>
  </sheetViews>
  <sheetFormatPr defaultRowHeight="14.5" x14ac:dyDescent="0.35"/>
  <sheetData>
    <row r="1" spans="1:10" x14ac:dyDescent="0.35">
      <c r="A1" s="14"/>
      <c r="B1" s="14"/>
      <c r="C1" s="14"/>
      <c r="D1" s="14"/>
      <c r="E1" s="36">
        <v>2018</v>
      </c>
      <c r="F1" s="36"/>
      <c r="G1" s="14"/>
      <c r="H1" s="14"/>
      <c r="I1" s="14"/>
      <c r="J1" s="14"/>
    </row>
    <row r="2" spans="1:10" x14ac:dyDescent="0.35">
      <c r="A2" s="37" t="s">
        <v>0</v>
      </c>
      <c r="B2" s="38"/>
      <c r="C2" s="39"/>
      <c r="D2" s="43" t="s">
        <v>14</v>
      </c>
      <c r="E2" s="44"/>
      <c r="F2" s="45"/>
      <c r="G2" s="43" t="s">
        <v>15</v>
      </c>
      <c r="H2" s="44"/>
      <c r="I2" s="45"/>
      <c r="J2" s="53" t="s">
        <v>16</v>
      </c>
    </row>
    <row r="3" spans="1:10" x14ac:dyDescent="0.35">
      <c r="A3" s="40"/>
      <c r="B3" s="41"/>
      <c r="C3" s="42"/>
      <c r="D3" s="4" t="s">
        <v>11</v>
      </c>
      <c r="E3" s="5" t="s">
        <v>12</v>
      </c>
      <c r="F3" s="6" t="s">
        <v>13</v>
      </c>
      <c r="G3" s="4" t="s">
        <v>11</v>
      </c>
      <c r="H3" s="5" t="s">
        <v>12</v>
      </c>
      <c r="I3" s="6" t="s">
        <v>13</v>
      </c>
      <c r="J3" s="54"/>
    </row>
    <row r="4" spans="1:10" x14ac:dyDescent="0.35">
      <c r="A4" s="1" t="s">
        <v>1</v>
      </c>
      <c r="B4" s="46" t="s">
        <v>3</v>
      </c>
      <c r="C4" s="47"/>
      <c r="D4" s="11">
        <v>4</v>
      </c>
      <c r="E4" s="12">
        <v>1</v>
      </c>
      <c r="F4" s="13">
        <v>5</v>
      </c>
      <c r="G4" s="11">
        <v>0</v>
      </c>
      <c r="H4" s="12">
        <v>1</v>
      </c>
      <c r="I4" s="13">
        <v>1</v>
      </c>
      <c r="J4" s="18">
        <v>6</v>
      </c>
    </row>
    <row r="5" spans="1:10" x14ac:dyDescent="0.35">
      <c r="A5" s="2"/>
      <c r="B5" s="34" t="s">
        <v>4</v>
      </c>
      <c r="C5" s="35"/>
      <c r="D5" s="2">
        <v>3</v>
      </c>
      <c r="E5" s="14">
        <v>3</v>
      </c>
      <c r="F5" s="15">
        <v>6</v>
      </c>
      <c r="G5" s="2">
        <v>6</v>
      </c>
      <c r="H5" s="26">
        <v>1</v>
      </c>
      <c r="I5" s="15">
        <v>7</v>
      </c>
      <c r="J5" s="19">
        <v>13</v>
      </c>
    </row>
    <row r="6" spans="1:10" x14ac:dyDescent="0.35">
      <c r="A6" s="2"/>
      <c r="B6" s="34" t="s">
        <v>5</v>
      </c>
      <c r="C6" s="35"/>
      <c r="D6" s="2">
        <v>0</v>
      </c>
      <c r="E6" s="14">
        <v>0</v>
      </c>
      <c r="F6" s="15">
        <v>0</v>
      </c>
      <c r="G6" s="2">
        <v>1</v>
      </c>
      <c r="H6" s="26">
        <v>0</v>
      </c>
      <c r="I6" s="15">
        <v>1</v>
      </c>
      <c r="J6" s="19">
        <v>1</v>
      </c>
    </row>
    <row r="7" spans="1:10" x14ac:dyDescent="0.35">
      <c r="A7" s="2"/>
      <c r="B7" s="32" t="s">
        <v>6</v>
      </c>
      <c r="C7" s="33"/>
      <c r="D7" s="2">
        <v>15</v>
      </c>
      <c r="E7" s="26">
        <v>2</v>
      </c>
      <c r="F7" s="15">
        <v>17</v>
      </c>
      <c r="G7" s="2">
        <v>6</v>
      </c>
      <c r="H7" s="26">
        <v>2</v>
      </c>
      <c r="I7" s="15">
        <v>8</v>
      </c>
      <c r="J7" s="19">
        <v>25</v>
      </c>
    </row>
    <row r="8" spans="1:10" x14ac:dyDescent="0.35">
      <c r="A8" s="2"/>
      <c r="B8" s="32" t="s">
        <v>7</v>
      </c>
      <c r="C8" s="33"/>
      <c r="D8" s="2">
        <v>10</v>
      </c>
      <c r="E8" s="26">
        <v>4</v>
      </c>
      <c r="F8" s="15">
        <v>14</v>
      </c>
      <c r="G8" s="2">
        <v>33</v>
      </c>
      <c r="H8" s="26">
        <v>3</v>
      </c>
      <c r="I8" s="15">
        <v>36</v>
      </c>
      <c r="J8" s="19">
        <v>50</v>
      </c>
    </row>
    <row r="9" spans="1:10" x14ac:dyDescent="0.35">
      <c r="A9" s="2"/>
      <c r="B9" s="32" t="s">
        <v>8</v>
      </c>
      <c r="C9" s="33"/>
      <c r="D9" s="2">
        <v>172</v>
      </c>
      <c r="E9" s="26">
        <v>119</v>
      </c>
      <c r="F9" s="15">
        <v>291</v>
      </c>
      <c r="G9" s="2">
        <v>609</v>
      </c>
      <c r="H9" s="26">
        <v>64</v>
      </c>
      <c r="I9" s="15">
        <v>673</v>
      </c>
      <c r="J9" s="19">
        <v>964</v>
      </c>
    </row>
    <row r="10" spans="1:10" x14ac:dyDescent="0.35">
      <c r="A10" s="2"/>
      <c r="B10" s="32" t="s">
        <v>9</v>
      </c>
      <c r="C10" s="33"/>
      <c r="D10" s="2">
        <v>5</v>
      </c>
      <c r="E10" s="26">
        <v>0</v>
      </c>
      <c r="F10" s="15">
        <v>5</v>
      </c>
      <c r="G10" s="2">
        <v>5</v>
      </c>
      <c r="H10" s="26">
        <v>1</v>
      </c>
      <c r="I10" s="15">
        <v>6</v>
      </c>
      <c r="J10" s="19">
        <v>11</v>
      </c>
    </row>
    <row r="11" spans="1:10" x14ac:dyDescent="0.35">
      <c r="A11" s="2"/>
      <c r="B11" s="30" t="s">
        <v>10</v>
      </c>
      <c r="C11" s="31"/>
      <c r="D11" s="3">
        <v>1</v>
      </c>
      <c r="E11" s="16">
        <v>3</v>
      </c>
      <c r="F11" s="17">
        <v>4</v>
      </c>
      <c r="G11" s="3">
        <v>0</v>
      </c>
      <c r="H11" s="16">
        <v>2</v>
      </c>
      <c r="I11" s="17">
        <v>2</v>
      </c>
      <c r="J11" s="20">
        <v>6</v>
      </c>
    </row>
    <row r="12" spans="1:10" x14ac:dyDescent="0.35">
      <c r="A12" s="3"/>
      <c r="B12" s="51"/>
      <c r="C12" s="52"/>
      <c r="D12" s="7">
        <f t="shared" ref="D12:J12" si="0">SUM(D4:D11)</f>
        <v>210</v>
      </c>
      <c r="E12" s="8">
        <f t="shared" si="0"/>
        <v>132</v>
      </c>
      <c r="F12" s="9">
        <f t="shared" si="0"/>
        <v>342</v>
      </c>
      <c r="G12" s="7">
        <f t="shared" si="0"/>
        <v>660</v>
      </c>
      <c r="H12" s="8">
        <f t="shared" si="0"/>
        <v>74</v>
      </c>
      <c r="I12" s="9">
        <f t="shared" si="0"/>
        <v>734</v>
      </c>
      <c r="J12" s="10">
        <f t="shared" si="0"/>
        <v>1076</v>
      </c>
    </row>
    <row r="13" spans="1:10" x14ac:dyDescent="0.35">
      <c r="A13" s="1" t="s">
        <v>2</v>
      </c>
      <c r="B13" s="46" t="s">
        <v>3</v>
      </c>
      <c r="C13" s="47"/>
      <c r="D13" s="25">
        <v>7</v>
      </c>
      <c r="E13" s="26">
        <v>0</v>
      </c>
      <c r="F13" s="27">
        <v>7</v>
      </c>
      <c r="G13" s="25">
        <v>1</v>
      </c>
      <c r="H13" s="26">
        <v>0</v>
      </c>
      <c r="I13" s="27">
        <v>1</v>
      </c>
      <c r="J13" s="28">
        <v>8</v>
      </c>
    </row>
    <row r="14" spans="1:10" x14ac:dyDescent="0.35">
      <c r="A14" s="2"/>
      <c r="B14" s="34" t="s">
        <v>4</v>
      </c>
      <c r="C14" s="35"/>
      <c r="D14" s="25">
        <v>6</v>
      </c>
      <c r="E14" s="26">
        <v>2</v>
      </c>
      <c r="F14" s="27">
        <v>8</v>
      </c>
      <c r="G14" s="25">
        <v>6</v>
      </c>
      <c r="H14" s="26">
        <v>2</v>
      </c>
      <c r="I14" s="27">
        <v>8</v>
      </c>
      <c r="J14" s="28">
        <v>16</v>
      </c>
    </row>
    <row r="15" spans="1:10" x14ac:dyDescent="0.35">
      <c r="A15" s="2"/>
      <c r="B15" s="34" t="s">
        <v>5</v>
      </c>
      <c r="C15" s="35"/>
      <c r="D15" s="25">
        <v>1</v>
      </c>
      <c r="E15" s="26">
        <v>0</v>
      </c>
      <c r="F15" s="27">
        <v>1</v>
      </c>
      <c r="G15" s="25">
        <v>2</v>
      </c>
      <c r="H15" s="26">
        <v>0</v>
      </c>
      <c r="I15" s="27">
        <v>2</v>
      </c>
      <c r="J15" s="28">
        <v>3</v>
      </c>
    </row>
    <row r="16" spans="1:10" x14ac:dyDescent="0.35">
      <c r="A16" s="2"/>
      <c r="B16" s="32" t="s">
        <v>6</v>
      </c>
      <c r="C16" s="33"/>
      <c r="D16" s="25">
        <v>17</v>
      </c>
      <c r="E16" s="26">
        <v>2</v>
      </c>
      <c r="F16" s="27">
        <v>19</v>
      </c>
      <c r="G16" s="25">
        <v>5</v>
      </c>
      <c r="H16" s="26">
        <v>4</v>
      </c>
      <c r="I16" s="27">
        <v>9</v>
      </c>
      <c r="J16" s="28">
        <v>28</v>
      </c>
    </row>
    <row r="17" spans="1:10" x14ac:dyDescent="0.35">
      <c r="A17" s="2"/>
      <c r="B17" s="32" t="s">
        <v>7</v>
      </c>
      <c r="C17" s="33"/>
      <c r="D17" s="25">
        <v>10</v>
      </c>
      <c r="E17" s="26">
        <v>2</v>
      </c>
      <c r="F17" s="27">
        <v>12</v>
      </c>
      <c r="G17" s="25">
        <v>33</v>
      </c>
      <c r="H17" s="26">
        <v>2</v>
      </c>
      <c r="I17" s="27">
        <v>35</v>
      </c>
      <c r="J17" s="28">
        <v>47</v>
      </c>
    </row>
    <row r="18" spans="1:10" x14ac:dyDescent="0.35">
      <c r="A18" s="2"/>
      <c r="B18" s="32" t="s">
        <v>8</v>
      </c>
      <c r="C18" s="33"/>
      <c r="D18" s="25">
        <v>212</v>
      </c>
      <c r="E18" s="26">
        <v>71</v>
      </c>
      <c r="F18" s="27">
        <v>283</v>
      </c>
      <c r="G18" s="25">
        <v>372</v>
      </c>
      <c r="H18" s="26">
        <v>61</v>
      </c>
      <c r="I18" s="27">
        <v>433</v>
      </c>
      <c r="J18" s="28">
        <v>716</v>
      </c>
    </row>
    <row r="19" spans="1:10" x14ac:dyDescent="0.35">
      <c r="A19" s="2"/>
      <c r="B19" s="32" t="s">
        <v>9</v>
      </c>
      <c r="C19" s="33"/>
      <c r="D19" s="25">
        <v>3</v>
      </c>
      <c r="E19" s="26">
        <v>0</v>
      </c>
      <c r="F19" s="27">
        <v>3</v>
      </c>
      <c r="G19" s="25">
        <v>13</v>
      </c>
      <c r="H19" s="26">
        <v>1</v>
      </c>
      <c r="I19" s="27">
        <v>14</v>
      </c>
      <c r="J19" s="28">
        <v>17</v>
      </c>
    </row>
    <row r="20" spans="1:10" x14ac:dyDescent="0.35">
      <c r="A20" s="2"/>
      <c r="B20" s="30" t="s">
        <v>10</v>
      </c>
      <c r="C20" s="31"/>
      <c r="D20" s="25">
        <v>2</v>
      </c>
      <c r="E20" s="26">
        <v>2</v>
      </c>
      <c r="F20" s="27">
        <v>4</v>
      </c>
      <c r="G20" s="25">
        <v>3</v>
      </c>
      <c r="H20" s="26">
        <v>0</v>
      </c>
      <c r="I20" s="27">
        <v>3</v>
      </c>
      <c r="J20" s="28">
        <v>7</v>
      </c>
    </row>
    <row r="21" spans="1:10" x14ac:dyDescent="0.35">
      <c r="A21" s="3"/>
      <c r="B21" s="16"/>
      <c r="C21" s="17"/>
      <c r="D21" s="7">
        <f t="shared" ref="D21:J21" si="1">SUM(D13:D20)</f>
        <v>258</v>
      </c>
      <c r="E21" s="8">
        <f t="shared" si="1"/>
        <v>79</v>
      </c>
      <c r="F21" s="9">
        <f t="shared" si="1"/>
        <v>337</v>
      </c>
      <c r="G21" s="7">
        <f t="shared" si="1"/>
        <v>435</v>
      </c>
      <c r="H21" s="8">
        <v>70</v>
      </c>
      <c r="I21" s="9">
        <f t="shared" si="1"/>
        <v>505</v>
      </c>
      <c r="J21" s="10">
        <f t="shared" si="1"/>
        <v>842</v>
      </c>
    </row>
    <row r="22" spans="1:10" x14ac:dyDescent="0.35">
      <c r="A22" s="48" t="s">
        <v>17</v>
      </c>
      <c r="B22" s="49"/>
      <c r="C22" s="50"/>
      <c r="D22" s="21">
        <f t="shared" ref="D22:J22" si="2">SUM(D12+D21)</f>
        <v>468</v>
      </c>
      <c r="E22" s="22">
        <f t="shared" si="2"/>
        <v>211</v>
      </c>
      <c r="F22" s="23">
        <f t="shared" si="2"/>
        <v>679</v>
      </c>
      <c r="G22" s="21">
        <f t="shared" si="2"/>
        <v>1095</v>
      </c>
      <c r="H22" s="22">
        <f t="shared" si="2"/>
        <v>144</v>
      </c>
      <c r="I22" s="23">
        <f t="shared" si="2"/>
        <v>1239</v>
      </c>
      <c r="J22" s="24">
        <f t="shared" si="2"/>
        <v>1918</v>
      </c>
    </row>
    <row r="23" spans="1:10" x14ac:dyDescent="0.3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s="14" customFormat="1" x14ac:dyDescent="0.35">
      <c r="E24" s="36">
        <v>2017</v>
      </c>
      <c r="F24" s="36"/>
    </row>
    <row r="25" spans="1:10" x14ac:dyDescent="0.35">
      <c r="A25" s="37" t="s">
        <v>0</v>
      </c>
      <c r="B25" s="38"/>
      <c r="C25" s="39"/>
      <c r="D25" s="43" t="s">
        <v>14</v>
      </c>
      <c r="E25" s="44"/>
      <c r="F25" s="45"/>
      <c r="G25" s="43" t="s">
        <v>15</v>
      </c>
      <c r="H25" s="44"/>
      <c r="I25" s="45"/>
      <c r="J25" s="53" t="s">
        <v>16</v>
      </c>
    </row>
    <row r="26" spans="1:10" x14ac:dyDescent="0.35">
      <c r="A26" s="40"/>
      <c r="B26" s="41"/>
      <c r="C26" s="42"/>
      <c r="D26" s="4" t="s">
        <v>11</v>
      </c>
      <c r="E26" s="5" t="s">
        <v>12</v>
      </c>
      <c r="F26" s="6" t="s">
        <v>13</v>
      </c>
      <c r="G26" s="4" t="s">
        <v>11</v>
      </c>
      <c r="H26" s="5" t="s">
        <v>12</v>
      </c>
      <c r="I26" s="6" t="s">
        <v>13</v>
      </c>
      <c r="J26" s="54"/>
    </row>
    <row r="27" spans="1:10" x14ac:dyDescent="0.35">
      <c r="A27" s="1" t="s">
        <v>1</v>
      </c>
      <c r="B27" s="46" t="s">
        <v>3</v>
      </c>
      <c r="C27" s="47"/>
      <c r="D27" s="11">
        <v>4</v>
      </c>
      <c r="E27" s="12">
        <v>2</v>
      </c>
      <c r="F27" s="13">
        <v>6</v>
      </c>
      <c r="G27" s="11">
        <v>1</v>
      </c>
      <c r="H27" s="12">
        <v>0</v>
      </c>
      <c r="I27" s="13">
        <v>1</v>
      </c>
      <c r="J27" s="18">
        <v>7</v>
      </c>
    </row>
    <row r="28" spans="1:10" x14ac:dyDescent="0.35">
      <c r="A28" s="2"/>
      <c r="B28" s="34" t="s">
        <v>4</v>
      </c>
      <c r="C28" s="35"/>
      <c r="D28" s="2">
        <v>3</v>
      </c>
      <c r="E28" s="14">
        <v>3</v>
      </c>
      <c r="F28" s="15">
        <v>6</v>
      </c>
      <c r="G28" s="2">
        <v>7</v>
      </c>
      <c r="H28" s="14">
        <v>1</v>
      </c>
      <c r="I28" s="15">
        <v>8</v>
      </c>
      <c r="J28" s="19">
        <v>14</v>
      </c>
    </row>
    <row r="29" spans="1:10" x14ac:dyDescent="0.35">
      <c r="A29" s="2"/>
      <c r="B29" s="34" t="s">
        <v>5</v>
      </c>
      <c r="C29" s="35"/>
      <c r="D29" s="2">
        <v>0</v>
      </c>
      <c r="E29" s="14">
        <v>0</v>
      </c>
      <c r="F29" s="15">
        <v>0</v>
      </c>
      <c r="G29" s="2">
        <v>1</v>
      </c>
      <c r="H29" s="14">
        <v>0</v>
      </c>
      <c r="I29" s="15">
        <v>1</v>
      </c>
      <c r="J29" s="19">
        <v>1</v>
      </c>
    </row>
    <row r="30" spans="1:10" x14ac:dyDescent="0.35">
      <c r="A30" s="2"/>
      <c r="B30" s="32" t="s">
        <v>6</v>
      </c>
      <c r="C30" s="33"/>
      <c r="D30" s="2">
        <v>14</v>
      </c>
      <c r="E30" s="14">
        <v>4</v>
      </c>
      <c r="F30" s="15">
        <v>18</v>
      </c>
      <c r="G30" s="2">
        <v>5</v>
      </c>
      <c r="H30" s="14">
        <v>1</v>
      </c>
      <c r="I30" s="15">
        <v>6</v>
      </c>
      <c r="J30" s="19">
        <v>24</v>
      </c>
    </row>
    <row r="31" spans="1:10" x14ac:dyDescent="0.35">
      <c r="A31" s="2"/>
      <c r="B31" s="32" t="s">
        <v>7</v>
      </c>
      <c r="C31" s="33"/>
      <c r="D31" s="2">
        <v>10</v>
      </c>
      <c r="E31" s="14">
        <v>3</v>
      </c>
      <c r="F31" s="15">
        <v>13</v>
      </c>
      <c r="G31" s="2">
        <v>36</v>
      </c>
      <c r="H31" s="14">
        <v>4</v>
      </c>
      <c r="I31" s="15">
        <v>40</v>
      </c>
      <c r="J31" s="19">
        <v>53</v>
      </c>
    </row>
    <row r="32" spans="1:10" x14ac:dyDescent="0.35">
      <c r="A32" s="2"/>
      <c r="B32" s="32" t="s">
        <v>8</v>
      </c>
      <c r="C32" s="33"/>
      <c r="D32" s="2">
        <v>175</v>
      </c>
      <c r="E32" s="14">
        <v>108</v>
      </c>
      <c r="F32" s="15">
        <v>283</v>
      </c>
      <c r="G32" s="2">
        <v>595</v>
      </c>
      <c r="H32" s="14">
        <v>72</v>
      </c>
      <c r="I32" s="15">
        <v>667</v>
      </c>
      <c r="J32" s="19">
        <v>950</v>
      </c>
    </row>
    <row r="33" spans="1:10" x14ac:dyDescent="0.35">
      <c r="A33" s="2"/>
      <c r="B33" s="32" t="s">
        <v>9</v>
      </c>
      <c r="C33" s="33"/>
      <c r="D33" s="2">
        <v>5</v>
      </c>
      <c r="E33" s="14">
        <v>0</v>
      </c>
      <c r="F33" s="15">
        <v>5</v>
      </c>
      <c r="G33" s="2">
        <v>7</v>
      </c>
      <c r="H33" s="14">
        <v>0</v>
      </c>
      <c r="I33" s="15">
        <v>7</v>
      </c>
      <c r="J33" s="19">
        <v>12</v>
      </c>
    </row>
    <row r="34" spans="1:10" x14ac:dyDescent="0.35">
      <c r="A34" s="2"/>
      <c r="B34" s="30" t="s">
        <v>10</v>
      </c>
      <c r="C34" s="31"/>
      <c r="D34" s="3">
        <v>2</v>
      </c>
      <c r="E34" s="16">
        <v>2</v>
      </c>
      <c r="F34" s="17">
        <v>4</v>
      </c>
      <c r="G34" s="3">
        <v>2</v>
      </c>
      <c r="H34" s="16">
        <v>1</v>
      </c>
      <c r="I34" s="17">
        <v>3</v>
      </c>
      <c r="J34" s="20">
        <v>7</v>
      </c>
    </row>
    <row r="35" spans="1:10" x14ac:dyDescent="0.35">
      <c r="A35" s="3"/>
      <c r="B35" s="51"/>
      <c r="C35" s="52"/>
      <c r="D35" s="7">
        <f t="shared" ref="D35:J35" si="3">SUM(D27:D34)</f>
        <v>213</v>
      </c>
      <c r="E35" s="8">
        <f t="shared" si="3"/>
        <v>122</v>
      </c>
      <c r="F35" s="9">
        <f t="shared" si="3"/>
        <v>335</v>
      </c>
      <c r="G35" s="7">
        <f t="shared" si="3"/>
        <v>654</v>
      </c>
      <c r="H35" s="8">
        <f t="shared" si="3"/>
        <v>79</v>
      </c>
      <c r="I35" s="9">
        <f t="shared" si="3"/>
        <v>733</v>
      </c>
      <c r="J35" s="10">
        <f t="shared" si="3"/>
        <v>1068</v>
      </c>
    </row>
    <row r="36" spans="1:10" x14ac:dyDescent="0.35">
      <c r="A36" s="1" t="s">
        <v>2</v>
      </c>
      <c r="B36" s="46" t="s">
        <v>3</v>
      </c>
      <c r="C36" s="47"/>
      <c r="D36" s="25">
        <v>5</v>
      </c>
      <c r="E36" s="26">
        <v>0</v>
      </c>
      <c r="F36" s="27">
        <v>5</v>
      </c>
      <c r="G36" s="25">
        <v>2</v>
      </c>
      <c r="H36" s="26">
        <v>1</v>
      </c>
      <c r="I36" s="27">
        <v>3</v>
      </c>
      <c r="J36" s="28">
        <v>8</v>
      </c>
    </row>
    <row r="37" spans="1:10" x14ac:dyDescent="0.35">
      <c r="A37" s="2"/>
      <c r="B37" s="34" t="s">
        <v>4</v>
      </c>
      <c r="C37" s="35"/>
      <c r="D37" s="25">
        <v>7</v>
      </c>
      <c r="E37" s="26">
        <v>1</v>
      </c>
      <c r="F37" s="27">
        <v>8</v>
      </c>
      <c r="G37" s="25">
        <v>6</v>
      </c>
      <c r="H37" s="26">
        <v>2</v>
      </c>
      <c r="I37" s="27">
        <v>8</v>
      </c>
      <c r="J37" s="28">
        <v>16</v>
      </c>
    </row>
    <row r="38" spans="1:10" x14ac:dyDescent="0.35">
      <c r="A38" s="2"/>
      <c r="B38" s="34" t="s">
        <v>5</v>
      </c>
      <c r="C38" s="35"/>
      <c r="D38" s="25">
        <v>1</v>
      </c>
      <c r="E38" s="26">
        <v>0</v>
      </c>
      <c r="F38" s="27">
        <v>1</v>
      </c>
      <c r="G38" s="25">
        <v>2</v>
      </c>
      <c r="H38" s="26">
        <v>0</v>
      </c>
      <c r="I38" s="27">
        <v>2</v>
      </c>
      <c r="J38" s="28">
        <v>3</v>
      </c>
    </row>
    <row r="39" spans="1:10" x14ac:dyDescent="0.35">
      <c r="A39" s="2"/>
      <c r="B39" s="32" t="s">
        <v>6</v>
      </c>
      <c r="C39" s="33"/>
      <c r="D39" s="25">
        <v>17</v>
      </c>
      <c r="E39" s="26">
        <v>2</v>
      </c>
      <c r="F39" s="27">
        <v>19</v>
      </c>
      <c r="G39" s="25">
        <v>3</v>
      </c>
      <c r="H39" s="26">
        <v>2</v>
      </c>
      <c r="I39" s="27">
        <v>5</v>
      </c>
      <c r="J39" s="28">
        <v>24</v>
      </c>
    </row>
    <row r="40" spans="1:10" x14ac:dyDescent="0.35">
      <c r="A40" s="2"/>
      <c r="B40" s="32" t="s">
        <v>7</v>
      </c>
      <c r="C40" s="33"/>
      <c r="D40" s="25">
        <v>9</v>
      </c>
      <c r="E40" s="26">
        <v>3</v>
      </c>
      <c r="F40" s="27">
        <v>12</v>
      </c>
      <c r="G40" s="25">
        <v>32</v>
      </c>
      <c r="H40" s="26">
        <v>3</v>
      </c>
      <c r="I40" s="27">
        <v>35</v>
      </c>
      <c r="J40" s="28">
        <v>47</v>
      </c>
    </row>
    <row r="41" spans="1:10" x14ac:dyDescent="0.35">
      <c r="A41" s="2"/>
      <c r="B41" s="32" t="s">
        <v>8</v>
      </c>
      <c r="C41" s="33"/>
      <c r="D41" s="25">
        <v>203</v>
      </c>
      <c r="E41" s="26">
        <v>69</v>
      </c>
      <c r="F41" s="27">
        <v>272</v>
      </c>
      <c r="G41" s="25">
        <v>372</v>
      </c>
      <c r="H41" s="26">
        <v>58</v>
      </c>
      <c r="I41" s="27">
        <v>430</v>
      </c>
      <c r="J41" s="28">
        <v>702</v>
      </c>
    </row>
    <row r="42" spans="1:10" x14ac:dyDescent="0.35">
      <c r="A42" s="2"/>
      <c r="B42" s="32" t="s">
        <v>9</v>
      </c>
      <c r="C42" s="33"/>
      <c r="D42" s="25">
        <v>4</v>
      </c>
      <c r="E42" s="26">
        <v>0</v>
      </c>
      <c r="F42" s="27">
        <v>4</v>
      </c>
      <c r="G42" s="25">
        <v>11</v>
      </c>
      <c r="H42" s="26">
        <v>0</v>
      </c>
      <c r="I42" s="27">
        <v>11</v>
      </c>
      <c r="J42" s="28">
        <v>15</v>
      </c>
    </row>
    <row r="43" spans="1:10" x14ac:dyDescent="0.35">
      <c r="A43" s="2"/>
      <c r="B43" s="30" t="s">
        <v>10</v>
      </c>
      <c r="C43" s="31"/>
      <c r="D43" s="25">
        <v>1</v>
      </c>
      <c r="E43" s="26">
        <v>4</v>
      </c>
      <c r="F43" s="27">
        <v>5</v>
      </c>
      <c r="G43" s="25">
        <v>2</v>
      </c>
      <c r="H43" s="26">
        <v>0</v>
      </c>
      <c r="I43" s="27">
        <v>2</v>
      </c>
      <c r="J43" s="28">
        <v>7</v>
      </c>
    </row>
    <row r="44" spans="1:10" x14ac:dyDescent="0.35">
      <c r="A44" s="3"/>
      <c r="B44" s="16"/>
      <c r="C44" s="17"/>
      <c r="D44" s="7">
        <f t="shared" ref="D44:J44" si="4">SUM(D36:D43)</f>
        <v>247</v>
      </c>
      <c r="E44" s="8">
        <f t="shared" si="4"/>
        <v>79</v>
      </c>
      <c r="F44" s="9">
        <f t="shared" si="4"/>
        <v>326</v>
      </c>
      <c r="G44" s="7">
        <f t="shared" si="4"/>
        <v>430</v>
      </c>
      <c r="H44" s="8">
        <f t="shared" si="4"/>
        <v>66</v>
      </c>
      <c r="I44" s="9">
        <f t="shared" si="4"/>
        <v>496</v>
      </c>
      <c r="J44" s="10">
        <f t="shared" si="4"/>
        <v>822</v>
      </c>
    </row>
    <row r="45" spans="1:10" x14ac:dyDescent="0.35">
      <c r="A45" s="48" t="s">
        <v>17</v>
      </c>
      <c r="B45" s="49"/>
      <c r="C45" s="50"/>
      <c r="D45" s="21">
        <f t="shared" ref="D45:J45" si="5">SUM(D35+D44)</f>
        <v>460</v>
      </c>
      <c r="E45" s="22">
        <f t="shared" si="5"/>
        <v>201</v>
      </c>
      <c r="F45" s="23">
        <f t="shared" si="5"/>
        <v>661</v>
      </c>
      <c r="G45" s="21">
        <f t="shared" si="5"/>
        <v>1084</v>
      </c>
      <c r="H45" s="22">
        <f t="shared" si="5"/>
        <v>145</v>
      </c>
      <c r="I45" s="23">
        <f t="shared" si="5"/>
        <v>1229</v>
      </c>
      <c r="J45" s="24">
        <f t="shared" si="5"/>
        <v>1890</v>
      </c>
    </row>
  </sheetData>
  <mergeCells count="46">
    <mergeCell ref="A45:C45"/>
    <mergeCell ref="B37:C37"/>
    <mergeCell ref="B38:C38"/>
    <mergeCell ref="B39:C39"/>
    <mergeCell ref="B40:C40"/>
    <mergeCell ref="B41:C41"/>
    <mergeCell ref="B42:C42"/>
    <mergeCell ref="G2:I2"/>
    <mergeCell ref="J2:J3"/>
    <mergeCell ref="B43:C43"/>
    <mergeCell ref="A25:C26"/>
    <mergeCell ref="D25:F25"/>
    <mergeCell ref="G25:I25"/>
    <mergeCell ref="J25:J26"/>
    <mergeCell ref="B32:C32"/>
    <mergeCell ref="B33:C33"/>
    <mergeCell ref="B35:C35"/>
    <mergeCell ref="B36:C36"/>
    <mergeCell ref="B27:C27"/>
    <mergeCell ref="B28:C28"/>
    <mergeCell ref="B29:C29"/>
    <mergeCell ref="B30:C30"/>
    <mergeCell ref="B31:C31"/>
    <mergeCell ref="E24:F24"/>
    <mergeCell ref="E1:F1"/>
    <mergeCell ref="A2:C3"/>
    <mergeCell ref="D2:F2"/>
    <mergeCell ref="B34:C34"/>
    <mergeCell ref="B4:C4"/>
    <mergeCell ref="B5:C5"/>
    <mergeCell ref="B6:C6"/>
    <mergeCell ref="B7:C7"/>
    <mergeCell ref="B8:C8"/>
    <mergeCell ref="A22:C22"/>
    <mergeCell ref="B10:C10"/>
    <mergeCell ref="B11:C11"/>
    <mergeCell ref="B12:C12"/>
    <mergeCell ref="B13:C13"/>
    <mergeCell ref="B14:C14"/>
    <mergeCell ref="B20:C20"/>
    <mergeCell ref="B9:C9"/>
    <mergeCell ref="B15:C15"/>
    <mergeCell ref="B16:C16"/>
    <mergeCell ref="B17:C17"/>
    <mergeCell ref="B18:C18"/>
    <mergeCell ref="B19:C19"/>
  </mergeCells>
  <printOptions horizontalCentered="1"/>
  <pageMargins left="0.25" right="0.25" top="0.75" bottom="0.75" header="0.3" footer="0.3"/>
  <pageSetup orientation="portrait" r:id="rId1"/>
  <headerFooter>
    <oddHeader>&amp;CEmployees by Type, Gender, and Ethnicity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defaultRowHeight="14.5" x14ac:dyDescent="0.35"/>
  <cols>
    <col min="1" max="1" width="116.453125" bestFit="1" customWidth="1"/>
  </cols>
  <sheetData>
    <row r="1" spans="1:1" x14ac:dyDescent="0.35">
      <c r="A1" t="s">
        <v>18</v>
      </c>
    </row>
    <row r="2" spans="1:1" x14ac:dyDescent="0.35">
      <c r="A2" t="s">
        <v>19</v>
      </c>
    </row>
    <row r="3" spans="1:1" x14ac:dyDescent="0.35">
      <c r="A3" t="s">
        <v>20</v>
      </c>
    </row>
    <row r="6" spans="1:1" x14ac:dyDescent="0.35">
      <c r="A6" t="s">
        <v>21</v>
      </c>
    </row>
    <row r="7" spans="1:1" x14ac:dyDescent="0.35">
      <c r="A7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notes</vt:lpstr>
    </vt:vector>
  </TitlesOfParts>
  <Company>Indiana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Brice Yates</cp:lastModifiedBy>
  <cp:lastPrinted>2019-02-08T19:14:15Z</cp:lastPrinted>
  <dcterms:created xsi:type="dcterms:W3CDTF">2018-02-07T16:52:27Z</dcterms:created>
  <dcterms:modified xsi:type="dcterms:W3CDTF">2019-04-01T15:01:38Z</dcterms:modified>
</cp:coreProperties>
</file>