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unt1\Desktop\"/>
    </mc:Choice>
  </mc:AlternateContent>
  <workbookProtection workbookAlgorithmName="SHA-512" workbookHashValue="fXqGj5bUgnvByxLkb3mrpNFm2iMzy/qo3UP2qZzNrjSdc5TuK0jcOYc/bY24raxqIl1e0tD7Hzw62ydQhTHJrw==" workbookSaltValue="Nr3E1IRmwYXNuF5moZlxzw==" workbookSpinCount="100000" lockStructure="1"/>
  <bookViews>
    <workbookView xWindow="3360" yWindow="696" windowWidth="10980" windowHeight="6036"/>
  </bookViews>
  <sheets>
    <sheet name="Timesheet" sheetId="4" r:id="rId1"/>
    <sheet name="Timesheet Instructions - Excel" sheetId="13" r:id="rId2"/>
  </sheets>
  <definedNames>
    <definedName name="_xlnm.Print_Area" localSheetId="0">Timesheet!$A$1:$Y$41</definedName>
  </definedNames>
  <calcPr calcId="162913"/>
</workbook>
</file>

<file path=xl/calcChain.xml><?xml version="1.0" encoding="utf-8"?>
<calcChain xmlns="http://schemas.openxmlformats.org/spreadsheetml/2006/main">
  <c r="V10" i="4" l="1"/>
  <c r="W8" i="4" s="1"/>
  <c r="U10" i="4"/>
  <c r="T10" i="4"/>
  <c r="S10" i="4"/>
  <c r="R10" i="4"/>
  <c r="Q10" i="4"/>
  <c r="P10" i="4"/>
  <c r="N10" i="4"/>
  <c r="M10" i="4"/>
  <c r="L10" i="4"/>
  <c r="K10" i="4"/>
  <c r="J10" i="4"/>
  <c r="I10" i="4"/>
  <c r="O12" i="4"/>
  <c r="O13" i="4"/>
  <c r="O14" i="4"/>
  <c r="O22" i="4" s="1"/>
  <c r="O15" i="4"/>
  <c r="O16" i="4"/>
  <c r="O17" i="4"/>
  <c r="O18" i="4"/>
  <c r="Y18" i="4" s="1"/>
  <c r="O19" i="4"/>
  <c r="O20" i="4"/>
  <c r="W12" i="4"/>
  <c r="W22" i="4" s="1"/>
  <c r="W14" i="4"/>
  <c r="W17" i="4"/>
  <c r="W18" i="4"/>
  <c r="W13" i="4"/>
  <c r="Y13" i="4" s="1"/>
  <c r="W15" i="4"/>
  <c r="W16" i="4"/>
  <c r="W19" i="4"/>
  <c r="W20" i="4"/>
  <c r="O26" i="4"/>
  <c r="Y26" i="4" s="1"/>
  <c r="W26" i="4"/>
  <c r="O27" i="4"/>
  <c r="W27" i="4"/>
  <c r="Y27" i="4" s="1"/>
  <c r="O28" i="4"/>
  <c r="W28" i="4"/>
  <c r="Y28" i="4" s="1"/>
  <c r="O29" i="4"/>
  <c r="W29" i="4"/>
  <c r="H10" i="4"/>
  <c r="Y19" i="4"/>
  <c r="Y14" i="4"/>
  <c r="Y15" i="4"/>
  <c r="Y16" i="4"/>
  <c r="Y17" i="4"/>
  <c r="Y20" i="4"/>
  <c r="W23" i="4" l="1"/>
  <c r="W24" i="4"/>
  <c r="O23" i="4"/>
  <c r="O24" i="4"/>
  <c r="Y22" i="4"/>
  <c r="Y12" i="4"/>
  <c r="Y29" i="4"/>
  <c r="Y23" i="4"/>
  <c r="Y30" i="4" l="1"/>
  <c r="Y24" i="4"/>
</calcChain>
</file>

<file path=xl/sharedStrings.xml><?xml version="1.0" encoding="utf-8"?>
<sst xmlns="http://schemas.openxmlformats.org/spreadsheetml/2006/main" count="133" uniqueCount="110">
  <si>
    <t>Department Name</t>
  </si>
  <si>
    <t>1. Regular Hours Worked</t>
  </si>
  <si>
    <t>2. Vacation</t>
  </si>
  <si>
    <t>3. Sick Leave</t>
  </si>
  <si>
    <t>5. Funeral Leave</t>
  </si>
  <si>
    <t>Week 1</t>
  </si>
  <si>
    <t>Total</t>
  </si>
  <si>
    <t>Week 2</t>
  </si>
  <si>
    <t>Pay Period</t>
  </si>
  <si>
    <t>9.</t>
  </si>
  <si>
    <t>10.</t>
  </si>
  <si>
    <t>11.</t>
  </si>
  <si>
    <t>12.</t>
  </si>
  <si>
    <t>INDIANA STATE UNIVERSITY</t>
  </si>
  <si>
    <t>Employee Name</t>
  </si>
  <si>
    <t>Sat</t>
  </si>
  <si>
    <t>Sun</t>
  </si>
  <si>
    <t>Mon</t>
  </si>
  <si>
    <t>Tue</t>
  </si>
  <si>
    <t>Wed</t>
  </si>
  <si>
    <t>Thu</t>
  </si>
  <si>
    <t>Fri</t>
  </si>
  <si>
    <t>EMPLOYEE SIGNATURE:</t>
  </si>
  <si>
    <t>SUPERVISOR SIGNATURE:</t>
  </si>
  <si>
    <t>Support Staff Time and Attendance Report</t>
  </si>
  <si>
    <t>4. Convenience Day</t>
  </si>
  <si>
    <t>6. Military Duty</t>
  </si>
  <si>
    <t>7. Jury Duty</t>
  </si>
  <si>
    <t>1.</t>
  </si>
  <si>
    <t>2.</t>
  </si>
  <si>
    <t>3.</t>
  </si>
  <si>
    <t>4.</t>
  </si>
  <si>
    <t>5.</t>
  </si>
  <si>
    <t>6.</t>
  </si>
  <si>
    <t>7.</t>
  </si>
  <si>
    <t>8.</t>
  </si>
  <si>
    <t>13.</t>
  </si>
  <si>
    <t>14.</t>
  </si>
  <si>
    <t>15.</t>
  </si>
  <si>
    <t>16.</t>
  </si>
  <si>
    <t>17.</t>
  </si>
  <si>
    <t>18.</t>
  </si>
  <si>
    <t>11. Regular Hours Paid at Straight Time Rate - Line 10 up to a maximum of 37.5 or 40 hours</t>
  </si>
  <si>
    <t>12. Regular Hours Paid at Overtime Rate- Line 10 minus line 11</t>
  </si>
  <si>
    <t>Department Org #</t>
  </si>
  <si>
    <t>Biweekly Payroll Period Beginning - Saturday,</t>
  </si>
  <si>
    <t xml:space="preserve">Biweekly Payroll Period Ending - Friday, </t>
  </si>
  <si>
    <t>10. Total Regular Hours - Add lines 1-9</t>
  </si>
  <si>
    <t>14. Holiday Worked</t>
  </si>
  <si>
    <t>Report regular hours worked and use of benefit time on Lines 1-9 as indicated below.  Hours entered on Lines 1-9 apply to the weekly overtime calculation.</t>
  </si>
  <si>
    <t>Line 1:</t>
  </si>
  <si>
    <t>Line 2:</t>
  </si>
  <si>
    <t>Line 3:</t>
  </si>
  <si>
    <t>Line 4:</t>
  </si>
  <si>
    <t>Line 5:</t>
  </si>
  <si>
    <t>Line 6:</t>
  </si>
  <si>
    <t>Line 7:</t>
  </si>
  <si>
    <t>Line 8:</t>
  </si>
  <si>
    <t>Line 9:</t>
  </si>
  <si>
    <t>Line 10:</t>
  </si>
  <si>
    <t>Add the Week 1 Total, Week 2 Total, and Pay Period Total columns down and enter the column totals on Line 10.</t>
  </si>
  <si>
    <t>Line 11:</t>
  </si>
  <si>
    <t>Enter the total from Line 10 if 37.5 (40) hours or less.  If the total is greater than 37.5 (40), enter 37.5 (40).</t>
  </si>
  <si>
    <t>Line 12:</t>
  </si>
  <si>
    <t xml:space="preserve">Subtract Line 11 from Line 10.  If greater than 0, enter the amount.  These hours are paid at one and one-half times the straight time rate.  </t>
  </si>
  <si>
    <t>Line 13:</t>
  </si>
  <si>
    <t>Line 14:</t>
  </si>
  <si>
    <t>Line 15:</t>
  </si>
  <si>
    <t>Line 16:</t>
  </si>
  <si>
    <r>
      <t xml:space="preserve">Enter the number of </t>
    </r>
    <r>
      <rPr>
        <b/>
        <sz val="10"/>
        <rFont val="Times New Roman"/>
        <family val="1"/>
      </rPr>
      <t>Regular Hours Worked</t>
    </r>
    <r>
      <rPr>
        <sz val="10"/>
        <rFont val="Times New Roman"/>
        <family val="1"/>
      </rPr>
      <t xml:space="preserve"> each day.</t>
    </r>
  </si>
  <si>
    <r>
      <t xml:space="preserve">Enter the number of </t>
    </r>
    <r>
      <rPr>
        <b/>
        <sz val="10"/>
        <rFont val="Times New Roman"/>
        <family val="1"/>
      </rPr>
      <t>Vacation</t>
    </r>
    <r>
      <rPr>
        <sz val="10"/>
        <rFont val="Times New Roman"/>
        <family val="1"/>
      </rPr>
      <t xml:space="preserve"> hours taken under the appropriate day.</t>
    </r>
  </si>
  <si>
    <r>
      <t xml:space="preserve">Enter the number of </t>
    </r>
    <r>
      <rPr>
        <b/>
        <sz val="10"/>
        <rFont val="Times New Roman"/>
        <family val="1"/>
      </rPr>
      <t>Sick</t>
    </r>
    <r>
      <rPr>
        <sz val="10"/>
        <rFont val="Times New Roman"/>
        <family val="1"/>
      </rPr>
      <t xml:space="preserve"> hours taken under the appropriate day.</t>
    </r>
  </si>
  <si>
    <r>
      <t xml:space="preserve">Enter the number of </t>
    </r>
    <r>
      <rPr>
        <b/>
        <sz val="10"/>
        <rFont val="Times New Roman"/>
        <family val="1"/>
      </rPr>
      <t>Convenience</t>
    </r>
    <r>
      <rPr>
        <sz val="10"/>
        <rFont val="Times New Roman"/>
        <family val="1"/>
      </rPr>
      <t xml:space="preserve"> hours taken under the appropriate day.</t>
    </r>
  </si>
  <si>
    <r>
      <t xml:space="preserve">Enter the number of </t>
    </r>
    <r>
      <rPr>
        <b/>
        <sz val="10"/>
        <rFont val="Times New Roman"/>
        <family val="1"/>
      </rPr>
      <t>Funeral</t>
    </r>
    <r>
      <rPr>
        <sz val="10"/>
        <rFont val="Times New Roman"/>
        <family val="1"/>
      </rPr>
      <t xml:space="preserve"> hours taken under the appropriate day.</t>
    </r>
  </si>
  <si>
    <r>
      <t xml:space="preserve">Enter the number of </t>
    </r>
    <r>
      <rPr>
        <b/>
        <sz val="10"/>
        <rFont val="Times New Roman"/>
        <family val="1"/>
      </rPr>
      <t>Military Duty</t>
    </r>
    <r>
      <rPr>
        <sz val="10"/>
        <rFont val="Times New Roman"/>
        <family val="1"/>
      </rPr>
      <t xml:space="preserve"> hours taken under the appropriate day and attach a copy of the official orders.</t>
    </r>
  </si>
  <si>
    <r>
      <t xml:space="preserve">Enter the number of </t>
    </r>
    <r>
      <rPr>
        <b/>
        <sz val="10"/>
        <rFont val="Times New Roman"/>
        <family val="1"/>
      </rPr>
      <t>Jury Duty</t>
    </r>
    <r>
      <rPr>
        <sz val="10"/>
        <rFont val="Times New Roman"/>
        <family val="1"/>
      </rPr>
      <t xml:space="preserve"> hours taken under the appropriate day and attach a copy of the official document.</t>
    </r>
  </si>
  <si>
    <r>
      <t xml:space="preserve">Enter the number of hours worked on a University-designated holiday as </t>
    </r>
    <r>
      <rPr>
        <b/>
        <sz val="10"/>
        <rFont val="Times New Roman"/>
        <family val="1"/>
      </rPr>
      <t>Holiday Worked</t>
    </r>
    <r>
      <rPr>
        <sz val="10"/>
        <rFont val="Times New Roman"/>
        <family val="1"/>
      </rPr>
      <t>.  These hours are in addition to the holiday hours reported on Line 8.</t>
    </r>
  </si>
  <si>
    <r>
      <t xml:space="preserve">Enter the number of hours worked during an emergency closing as </t>
    </r>
    <r>
      <rPr>
        <b/>
        <sz val="10"/>
        <rFont val="Times New Roman"/>
        <family val="1"/>
      </rPr>
      <t>University Closing Worked</t>
    </r>
    <r>
      <rPr>
        <sz val="10"/>
        <rFont val="Times New Roman"/>
        <family val="1"/>
      </rPr>
      <t xml:space="preserve">.   </t>
    </r>
  </si>
  <si>
    <r>
      <t xml:space="preserve">Enter as </t>
    </r>
    <r>
      <rPr>
        <b/>
        <sz val="10"/>
        <rFont val="Times New Roman"/>
        <family val="1"/>
      </rPr>
      <t>Unpaid Leave</t>
    </r>
    <r>
      <rPr>
        <sz val="10"/>
        <rFont val="Times New Roman"/>
        <family val="1"/>
      </rPr>
      <t xml:space="preserve"> any standard weekly hours not worked and for which paid leave time (sick, vacation, convenience) is not available.  </t>
    </r>
  </si>
  <si>
    <t>These hours are in addition to regularly scheduled hours reported on Line 1.</t>
  </si>
  <si>
    <t>PLEASE READ INSTRUCTIONS PRIOR TO COMPLETING REPORT</t>
  </si>
  <si>
    <t>DATE CERTIFIED:</t>
  </si>
  <si>
    <t>I certify that this time and attendance report is a true and accurate statement of my employment at Indiana State University for the payroll period listed above.</t>
  </si>
  <si>
    <r>
      <t xml:space="preserve">Enter the number of </t>
    </r>
    <r>
      <rPr>
        <b/>
        <sz val="10"/>
        <rFont val="Times New Roman"/>
        <family val="1"/>
      </rPr>
      <t>Approved Call Back</t>
    </r>
    <r>
      <rPr>
        <sz val="10"/>
        <rFont val="Times New Roman"/>
        <family val="1"/>
      </rPr>
      <t xml:space="preserve"> hours, or hours of </t>
    </r>
    <r>
      <rPr>
        <b/>
        <sz val="10"/>
        <rFont val="Times New Roman"/>
        <family val="1"/>
      </rPr>
      <t>Call In</t>
    </r>
    <r>
      <rPr>
        <sz val="10"/>
        <rFont val="Times New Roman"/>
        <family val="1"/>
      </rPr>
      <t xml:space="preserve"> on a non-workday.  Winter Recess Call Back/Call In should be reported on Line 15.  </t>
    </r>
  </si>
  <si>
    <t>The supervisor should certify this time and attendance report and affix signature and date.</t>
  </si>
  <si>
    <t>13. Approved Call Back/Call In</t>
  </si>
  <si>
    <r>
      <t xml:space="preserve">Certify this time and attendance report by signing your name on the line for </t>
    </r>
    <r>
      <rPr>
        <b/>
        <sz val="10"/>
        <rFont val="Times New Roman"/>
        <family val="1"/>
      </rPr>
      <t>Employee Signature</t>
    </r>
    <r>
      <rPr>
        <sz val="10"/>
        <rFont val="Times New Roman"/>
        <family val="1"/>
      </rPr>
      <t xml:space="preserve"> and entering the </t>
    </r>
    <r>
      <rPr>
        <b/>
        <sz val="10"/>
        <rFont val="Times New Roman"/>
        <family val="1"/>
      </rPr>
      <t>Date Certified</t>
    </r>
    <r>
      <rPr>
        <sz val="10"/>
        <rFont val="Times New Roman"/>
        <family val="1"/>
      </rPr>
      <t>, and submit to your supervisor for approval.</t>
    </r>
  </si>
  <si>
    <t>I certify that this time and attendance report is a true and accurate statement, and I have verified the calculation of total hours worked.</t>
  </si>
  <si>
    <t xml:space="preserve">               FORM APPROVED BY STATE BOARD OF ACCOUNTS, 2001</t>
  </si>
  <si>
    <r>
      <t xml:space="preserve">The </t>
    </r>
    <r>
      <rPr>
        <b/>
        <sz val="10"/>
        <rFont val="Times New Roman"/>
        <family val="1"/>
      </rPr>
      <t>Week 1 Total,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Week 2 Total</t>
    </r>
    <r>
      <rPr>
        <sz val="10"/>
        <rFont val="Times New Roman"/>
        <family val="1"/>
      </rPr>
      <t xml:space="preserve"> and </t>
    </r>
    <r>
      <rPr>
        <b/>
        <sz val="10"/>
        <rFont val="Times New Roman"/>
        <family val="1"/>
      </rPr>
      <t>Pay Period Total</t>
    </r>
    <r>
      <rPr>
        <sz val="10"/>
        <rFont val="Times New Roman"/>
        <family val="1"/>
      </rPr>
      <t xml:space="preserve"> columns will automatically calculate. Verify the total hours for each category.</t>
    </r>
  </si>
  <si>
    <t>Overtime hours are automatically calculated in Lines 10-12.  Verify the calculation of overtime hours according to the instructions below.</t>
  </si>
  <si>
    <t>Enter hours subject to premium pay not included in the overtime calculation by completing Lines 13-15.  Hours in Lines 13-15 are subject to a two hour minimum.</t>
  </si>
  <si>
    <t>INSTRUCTIONS FOR COMPLETION USING MICROSOFT EXCEL</t>
  </si>
  <si>
    <t>Enter the beginning date of the pay period in MM/DD/YY format.  The ending date of the pay period and dates for each day of the week will automatically calculate.</t>
  </si>
  <si>
    <t>Examples of unpaid leave include:  insufficient leave balances, time off during probation, time off for suspension or disciplinary reasons.</t>
  </si>
  <si>
    <t>This a protected form. Use the tab key to tab through the unprotected cells that allow for data entry and enter the appropriate values as described below.</t>
  </si>
  <si>
    <r>
      <t xml:space="preserve">When the Time and Attendance Report is complete, print the report. </t>
    </r>
    <r>
      <rPr>
        <sz val="10"/>
        <color indexed="10"/>
        <rFont val="Times New Roman"/>
        <family val="1"/>
      </rPr>
      <t xml:space="preserve"> Important: Be sure that the entire form including both signature lines prints on one page.</t>
    </r>
  </si>
  <si>
    <t>University ID #</t>
  </si>
  <si>
    <t>Enter your name, University ID number, department organization number, and department name.</t>
  </si>
  <si>
    <t>15. Winter Recess Worked</t>
  </si>
  <si>
    <t>16. University Closing Worked</t>
  </si>
  <si>
    <t>18. Unpaid Leave</t>
  </si>
  <si>
    <r>
      <t>Total Hours Paid</t>
    </r>
    <r>
      <rPr>
        <sz val="10"/>
        <rFont val="Times New Roman"/>
        <family val="1"/>
      </rPr>
      <t xml:space="preserve"> in Line 17 will automatically calculate.  Verify the calculation of total hours paid by adding Lines 11 through 16 in the Pay Period Total column.</t>
    </r>
  </si>
  <si>
    <t>Enter hours worked during an emergency closing of the University on Line 16.  These hours are paid at straight time, and are not included in the overtime calculation.</t>
  </si>
  <si>
    <r>
      <t xml:space="preserve">Enter the number </t>
    </r>
    <r>
      <rPr>
        <b/>
        <sz val="10"/>
        <rFont val="Times New Roman"/>
        <family val="1"/>
      </rPr>
      <t>Winter Recess</t>
    </r>
    <r>
      <rPr>
        <sz val="10"/>
        <rFont val="Times New Roman"/>
        <family val="1"/>
      </rPr>
      <t xml:space="preserve"> Hours </t>
    </r>
    <r>
      <rPr>
        <b/>
        <sz val="10"/>
        <rFont val="Times New Roman"/>
        <family val="1"/>
      </rPr>
      <t>Worked</t>
    </r>
    <r>
      <rPr>
        <sz val="10"/>
        <rFont val="Times New Roman"/>
        <family val="1"/>
      </rPr>
      <t xml:space="preserve"> on a designated Winter Recess day.   These hours are in addition to the Winter Recess hours reported on Line 9. </t>
    </r>
  </si>
  <si>
    <t>17. Total Hours Paid  - Add lines 11-16</t>
  </si>
  <si>
    <t>8. Holiday / Winter Recess</t>
  </si>
  <si>
    <t>9. Community Service Leave</t>
  </si>
  <si>
    <r>
      <t xml:space="preserve">Enter your standard daily hours as </t>
    </r>
    <r>
      <rPr>
        <b/>
        <sz val="10"/>
        <rFont val="Times New Roman"/>
        <family val="1"/>
      </rPr>
      <t>Holiday</t>
    </r>
    <r>
      <rPr>
        <sz val="10"/>
        <rFont val="Times New Roman"/>
        <family val="1"/>
      </rPr>
      <t xml:space="preserve"> or </t>
    </r>
    <r>
      <rPr>
        <b/>
        <sz val="10"/>
        <rFont val="Times New Roman"/>
        <family val="1"/>
      </rPr>
      <t>Winter Recess</t>
    </r>
    <r>
      <rPr>
        <sz val="10"/>
        <rFont val="Times New Roman"/>
        <family val="1"/>
      </rPr>
      <t xml:space="preserve"> on the date of a University-designated holiday or winter recess day. Any hours worked should also be reported on Line 14.</t>
    </r>
  </si>
  <si>
    <r>
      <t xml:space="preserve">Enter the number of </t>
    </r>
    <r>
      <rPr>
        <b/>
        <sz val="10"/>
        <rFont val="Times New Roman"/>
        <family val="1"/>
      </rPr>
      <t>Community Service Leave</t>
    </r>
    <r>
      <rPr>
        <sz val="10"/>
        <rFont val="Times New Roman"/>
        <family val="1"/>
      </rPr>
      <t xml:space="preserve"> hours taken under the appropriate day.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</si>
</sst>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\-00\-0000"/>
    <numFmt numFmtId="165" formatCode="m/d"/>
  </numFmts>
  <fonts count="9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i/>
      <sz val="7"/>
      <name val="Times New Roman"/>
      <family val="1"/>
    </font>
    <font>
      <b/>
      <sz val="10"/>
      <name val="Arial"/>
      <family val="2"/>
    </font>
    <font>
      <i/>
      <sz val="10"/>
      <name val="Times New Roman"/>
      <family val="1"/>
    </font>
    <font>
      <sz val="6"/>
      <name val="Times New Roman"/>
      <family val="1"/>
    </font>
    <font>
      <sz val="10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applyFont="1" applyBorder="1" applyProtection="1"/>
    <xf numFmtId="49" fontId="1" fillId="0" borderId="0" xfId="0" applyNumberFormat="1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Border="1" applyAlignment="1" applyProtection="1">
      <alignment horizontal="left"/>
    </xf>
    <xf numFmtId="0" fontId="1" fillId="0" borderId="2" xfId="0" applyFont="1" applyBorder="1" applyProtection="1"/>
    <xf numFmtId="165" fontId="1" fillId="0" borderId="3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Protection="1"/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49" fontId="1" fillId="0" borderId="8" xfId="0" applyNumberFormat="1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10" xfId="0" applyFont="1" applyBorder="1" applyProtection="1"/>
    <xf numFmtId="0" fontId="1" fillId="0" borderId="11" xfId="0" applyFont="1" applyBorder="1" applyProtection="1"/>
    <xf numFmtId="0" fontId="1" fillId="0" borderId="10" xfId="0" applyFont="1" applyFill="1" applyBorder="1" applyProtection="1"/>
    <xf numFmtId="0" fontId="1" fillId="0" borderId="11" xfId="0" applyFont="1" applyFill="1" applyBorder="1" applyProtection="1"/>
    <xf numFmtId="49" fontId="1" fillId="0" borderId="0" xfId="0" applyNumberFormat="1" applyFont="1" applyFill="1" applyAlignment="1" applyProtection="1">
      <alignment horizontal="center"/>
    </xf>
    <xf numFmtId="0" fontId="1" fillId="0" borderId="0" xfId="0" applyFont="1" applyFill="1" applyProtection="1"/>
    <xf numFmtId="165" fontId="1" fillId="0" borderId="12" xfId="0" applyNumberFormat="1" applyFont="1" applyBorder="1" applyAlignment="1" applyProtection="1">
      <alignment horizontal="center"/>
    </xf>
    <xf numFmtId="0" fontId="1" fillId="0" borderId="13" xfId="0" applyFont="1" applyBorder="1" applyProtection="1"/>
    <xf numFmtId="0" fontId="1" fillId="0" borderId="14" xfId="0" applyFont="1" applyBorder="1" applyProtection="1"/>
    <xf numFmtId="0" fontId="1" fillId="0" borderId="15" xfId="0" applyFont="1" applyBorder="1" applyProtection="1"/>
    <xf numFmtId="0" fontId="0" fillId="0" borderId="0" xfId="0" applyProtection="1"/>
    <xf numFmtId="0" fontId="5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1" fillId="0" borderId="0" xfId="0" quotePrefix="1" applyFont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indent="15"/>
    </xf>
    <xf numFmtId="0" fontId="1" fillId="0" borderId="0" xfId="0" applyFont="1" applyAlignment="1" applyProtection="1"/>
    <xf numFmtId="0" fontId="7" fillId="0" borderId="0" xfId="0" applyFont="1" applyAlignment="1" applyProtection="1">
      <alignment horizontal="left"/>
    </xf>
    <xf numFmtId="2" fontId="1" fillId="0" borderId="16" xfId="0" applyNumberFormat="1" applyFont="1" applyBorder="1" applyAlignment="1" applyProtection="1">
      <alignment horizontal="center"/>
      <protection locked="0"/>
    </xf>
    <xf numFmtId="2" fontId="1" fillId="0" borderId="17" xfId="0" applyNumberFormat="1" applyFont="1" applyBorder="1" applyAlignment="1" applyProtection="1">
      <alignment horizontal="center"/>
      <protection locked="0"/>
    </xf>
    <xf numFmtId="2" fontId="1" fillId="0" borderId="18" xfId="0" applyNumberFormat="1" applyFont="1" applyBorder="1" applyAlignment="1" applyProtection="1">
      <alignment horizontal="center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0" xfId="0" quotePrefix="1" applyNumberFormat="1" applyFont="1" applyBorder="1" applyAlignment="1" applyProtection="1">
      <alignment horizontal="center"/>
    </xf>
    <xf numFmtId="2" fontId="1" fillId="0" borderId="19" xfId="0" applyNumberFormat="1" applyFont="1" applyBorder="1" applyAlignment="1" applyProtection="1">
      <alignment horizontal="center"/>
    </xf>
    <xf numFmtId="2" fontId="1" fillId="0" borderId="11" xfId="0" applyNumberFormat="1" applyFont="1" applyFill="1" applyBorder="1" applyAlignment="1" applyProtection="1">
      <alignment horizontal="center"/>
    </xf>
    <xf numFmtId="2" fontId="1" fillId="0" borderId="18" xfId="0" applyNumberFormat="1" applyFont="1" applyFill="1" applyBorder="1" applyAlignment="1" applyProtection="1">
      <alignment horizontal="center"/>
    </xf>
    <xf numFmtId="2" fontId="1" fillId="0" borderId="10" xfId="0" applyNumberFormat="1" applyFont="1" applyFill="1" applyBorder="1" applyAlignment="1" applyProtection="1">
      <alignment horizontal="center"/>
    </xf>
    <xf numFmtId="2" fontId="1" fillId="0" borderId="19" xfId="0" applyNumberFormat="1" applyFont="1" applyFill="1" applyBorder="1" applyAlignment="1" applyProtection="1">
      <alignment horizontal="center"/>
    </xf>
    <xf numFmtId="2" fontId="1" fillId="0" borderId="11" xfId="0" applyNumberFormat="1" applyFont="1" applyBorder="1" applyAlignment="1" applyProtection="1">
      <alignment horizontal="center"/>
    </xf>
    <xf numFmtId="2" fontId="1" fillId="1" borderId="11" xfId="0" applyNumberFormat="1" applyFont="1" applyFill="1" applyBorder="1" applyAlignment="1" applyProtection="1">
      <alignment horizontal="center"/>
    </xf>
    <xf numFmtId="2" fontId="1" fillId="1" borderId="19" xfId="0" applyNumberFormat="1" applyFont="1" applyFill="1" applyBorder="1" applyAlignment="1" applyProtection="1">
      <alignment horizontal="center"/>
    </xf>
    <xf numFmtId="2" fontId="1" fillId="0" borderId="8" xfId="0" applyNumberFormat="1" applyFont="1" applyBorder="1" applyAlignment="1" applyProtection="1">
      <alignment horizontal="center"/>
    </xf>
    <xf numFmtId="2" fontId="1" fillId="0" borderId="5" xfId="0" quotePrefix="1" applyNumberFormat="1" applyFont="1" applyBorder="1" applyAlignment="1" applyProtection="1">
      <alignment horizontal="center"/>
    </xf>
    <xf numFmtId="2" fontId="1" fillId="0" borderId="20" xfId="0" applyNumberFormat="1" applyFont="1" applyBorder="1" applyAlignment="1" applyProtection="1">
      <alignment horizontal="center"/>
    </xf>
    <xf numFmtId="2" fontId="1" fillId="0" borderId="2" xfId="0" applyNumberFormat="1" applyFont="1" applyBorder="1" applyAlignment="1" applyProtection="1">
      <alignment horizontal="center"/>
    </xf>
    <xf numFmtId="2" fontId="1" fillId="1" borderId="2" xfId="0" applyNumberFormat="1" applyFont="1" applyFill="1" applyBorder="1" applyAlignment="1" applyProtection="1">
      <alignment horizontal="center"/>
    </xf>
    <xf numFmtId="2" fontId="1" fillId="0" borderId="14" xfId="0" applyNumberFormat="1" applyFont="1" applyBorder="1" applyAlignment="1" applyProtection="1">
      <alignment horizontal="center"/>
      <protection locked="0"/>
    </xf>
    <xf numFmtId="2" fontId="1" fillId="0" borderId="21" xfId="0" applyNumberFormat="1" applyFont="1" applyBorder="1" applyAlignment="1" applyProtection="1">
      <alignment horizontal="center"/>
      <protection locked="0"/>
    </xf>
    <xf numFmtId="2" fontId="1" fillId="0" borderId="22" xfId="0" applyNumberFormat="1" applyFont="1" applyBorder="1" applyAlignment="1" applyProtection="1">
      <alignment horizontal="center"/>
      <protection locked="0"/>
    </xf>
    <xf numFmtId="2" fontId="1" fillId="0" borderId="23" xfId="0" applyNumberFormat="1" applyFont="1" applyBorder="1" applyAlignment="1" applyProtection="1">
      <alignment horizontal="center"/>
    </xf>
    <xf numFmtId="2" fontId="1" fillId="0" borderId="24" xfId="0" applyNumberFormat="1" applyFont="1" applyBorder="1" applyAlignment="1" applyProtection="1">
      <alignment horizontal="center"/>
    </xf>
    <xf numFmtId="2" fontId="1" fillId="0" borderId="0" xfId="0" applyNumberFormat="1" applyFont="1" applyProtection="1"/>
    <xf numFmtId="2" fontId="1" fillId="0" borderId="5" xfId="0" applyNumberFormat="1" applyFont="1" applyBorder="1" applyProtection="1"/>
    <xf numFmtId="2" fontId="1" fillId="0" borderId="2" xfId="0" applyNumberFormat="1" applyFont="1" applyBorder="1" applyProtection="1"/>
    <xf numFmtId="2" fontId="1" fillId="0" borderId="25" xfId="0" applyNumberFormat="1" applyFont="1" applyBorder="1" applyProtection="1"/>
    <xf numFmtId="2" fontId="1" fillId="0" borderId="26" xfId="0" applyNumberFormat="1" applyFont="1" applyBorder="1" applyProtection="1"/>
    <xf numFmtId="2" fontId="1" fillId="0" borderId="27" xfId="0" applyNumberFormat="1" applyFont="1" applyBorder="1" applyAlignment="1" applyProtection="1">
      <alignment horizontal="center"/>
    </xf>
    <xf numFmtId="2" fontId="1" fillId="0" borderId="26" xfId="0" quotePrefix="1" applyNumberFormat="1" applyFont="1" applyBorder="1" applyAlignment="1" applyProtection="1">
      <alignment horizontal="center"/>
    </xf>
    <xf numFmtId="2" fontId="1" fillId="0" borderId="27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2" fontId="1" fillId="0" borderId="13" xfId="0" quotePrefix="1" applyNumberFormat="1" applyFont="1" applyBorder="1" applyAlignment="1" applyProtection="1">
      <alignment horizontal="center"/>
    </xf>
    <xf numFmtId="2" fontId="1" fillId="0" borderId="2" xfId="0" quotePrefix="1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right" wrapText="1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 vertical="top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28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center"/>
    </xf>
    <xf numFmtId="0" fontId="1" fillId="0" borderId="3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0" borderId="31" xfId="0" applyFont="1" applyBorder="1" applyAlignment="1" applyProtection="1">
      <alignment horizontal="center"/>
    </xf>
    <xf numFmtId="0" fontId="1" fillId="0" borderId="20" xfId="0" applyFont="1" applyBorder="1" applyAlignment="1" applyProtection="1">
      <alignment horizontal="center"/>
    </xf>
    <xf numFmtId="0" fontId="1" fillId="0" borderId="32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164" fontId="1" fillId="0" borderId="2" xfId="0" applyNumberFormat="1" applyFont="1" applyBorder="1" applyAlignment="1" applyProtection="1">
      <alignment horizontal="center"/>
      <protection locked="0"/>
    </xf>
    <xf numFmtId="49" fontId="1" fillId="0" borderId="2" xfId="0" applyNumberFormat="1" applyFont="1" applyBorder="1" applyAlignment="1" applyProtection="1">
      <alignment horizontal="center"/>
      <protection locked="0"/>
    </xf>
    <xf numFmtId="14" fontId="1" fillId="0" borderId="2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showGridLines="0" showZeros="0" tabSelected="1" zoomScaleNormal="100" workbookViewId="0">
      <selection activeCell="A21" sqref="A21"/>
    </sheetView>
  </sheetViews>
  <sheetFormatPr defaultColWidth="9.109375" defaultRowHeight="13.2" x14ac:dyDescent="0.25"/>
  <cols>
    <col min="1" max="7" width="4.6640625" style="3" customWidth="1"/>
    <col min="8" max="14" width="5.33203125" style="3" customWidth="1"/>
    <col min="15" max="15" width="8.6640625" style="3" customWidth="1"/>
    <col min="16" max="22" width="5.33203125" style="3" customWidth="1"/>
    <col min="23" max="23" width="8.6640625" style="3" customWidth="1"/>
    <col min="24" max="24" width="3.109375" style="3" customWidth="1"/>
    <col min="25" max="25" width="10.6640625" style="3" customWidth="1"/>
    <col min="26" max="26" width="7.6640625" style="2" customWidth="1"/>
    <col min="27" max="16384" width="9.109375" style="3"/>
  </cols>
  <sheetData>
    <row r="1" spans="1:26" ht="14.25" customHeight="1" x14ac:dyDescent="0.3">
      <c r="A1" s="80" t="s">
        <v>13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6" ht="11.25" customHeight="1" x14ac:dyDescent="0.25">
      <c r="A2" s="72" t="s">
        <v>24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</row>
    <row r="3" spans="1:26" ht="13.5" customHeight="1" x14ac:dyDescent="0.25">
      <c r="A3" s="84" t="s">
        <v>80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</row>
    <row r="4" spans="1:26" ht="16.5" customHeight="1" x14ac:dyDescent="0.25">
      <c r="A4" s="3" t="s">
        <v>14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4"/>
      <c r="Q4" s="3" t="s">
        <v>44</v>
      </c>
      <c r="U4" s="86"/>
      <c r="V4" s="86"/>
      <c r="W4" s="86"/>
      <c r="X4" s="86"/>
      <c r="Y4" s="86"/>
      <c r="Z4" s="3"/>
    </row>
    <row r="5" spans="1:26" ht="9" customHeight="1" x14ac:dyDescent="0.25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3"/>
    </row>
    <row r="6" spans="1:26" ht="15" customHeight="1" x14ac:dyDescent="0.25">
      <c r="A6" s="3" t="s">
        <v>97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4"/>
      <c r="Q6" s="3" t="s">
        <v>0</v>
      </c>
      <c r="U6" s="86"/>
      <c r="V6" s="86"/>
      <c r="W6" s="86"/>
      <c r="X6" s="86"/>
      <c r="Y6" s="86"/>
    </row>
    <row r="7" spans="1:26" ht="9" customHeight="1" x14ac:dyDescent="0.25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</row>
    <row r="8" spans="1:26" ht="16.5" customHeight="1" x14ac:dyDescent="0.25">
      <c r="A8" s="3" t="s">
        <v>45</v>
      </c>
      <c r="I8" s="71"/>
      <c r="J8" s="71"/>
      <c r="K8" s="71"/>
      <c r="L8" s="71"/>
      <c r="M8" s="71"/>
      <c r="N8" s="71"/>
      <c r="P8" s="3" t="s">
        <v>46</v>
      </c>
      <c r="W8" s="87">
        <f>V10</f>
        <v>0</v>
      </c>
      <c r="X8" s="87"/>
      <c r="Y8" s="87"/>
    </row>
    <row r="9" spans="1:26" ht="7.5" customHeight="1" thickBot="1" x14ac:dyDescent="0.3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</row>
    <row r="10" spans="1:26" ht="12" customHeight="1" x14ac:dyDescent="0.25">
      <c r="A10" s="74"/>
      <c r="B10" s="75"/>
      <c r="C10" s="75"/>
      <c r="D10" s="75"/>
      <c r="E10" s="75"/>
      <c r="F10" s="75"/>
      <c r="G10" s="76"/>
      <c r="H10" s="6">
        <f>$I$8</f>
        <v>0</v>
      </c>
      <c r="I10" s="20">
        <f>IF($I$8 =0,0,$I$8+1)</f>
        <v>0</v>
      </c>
      <c r="J10" s="20">
        <f>IF($I$8 =0,0,$I$8+2)</f>
        <v>0</v>
      </c>
      <c r="K10" s="20">
        <f>IF($I$8 =0,0,$I$8+3)</f>
        <v>0</v>
      </c>
      <c r="L10" s="20">
        <f>IF($I$8 =0,0,$I$8+4)</f>
        <v>0</v>
      </c>
      <c r="M10" s="20">
        <f>IF($I$8 =0,0,$I$8+5)</f>
        <v>0</v>
      </c>
      <c r="N10" s="20">
        <f>IF($I$8 =0,0,$I$8+6)</f>
        <v>0</v>
      </c>
      <c r="O10" s="7" t="s">
        <v>5</v>
      </c>
      <c r="P10" s="20">
        <f>IF($I$8 =0,0,$I$8+7)</f>
        <v>0</v>
      </c>
      <c r="Q10" s="20">
        <f>IF($I$8 =0,0,$I$8+8)</f>
        <v>0</v>
      </c>
      <c r="R10" s="20">
        <f>IF($I$8 =0,0,$I$8+9)</f>
        <v>0</v>
      </c>
      <c r="S10" s="20">
        <f>IF($I$8 =0,0,$I$8+10)</f>
        <v>0</v>
      </c>
      <c r="T10" s="20">
        <f>IF($I$8 =0,0,$I$8+11)</f>
        <v>0</v>
      </c>
      <c r="U10" s="20">
        <f>IF($I$8 =0,0,$I$8+12)</f>
        <v>0</v>
      </c>
      <c r="V10" s="20">
        <f>IF($I$8 =0,0,$I$8+13)</f>
        <v>0</v>
      </c>
      <c r="W10" s="7" t="s">
        <v>7</v>
      </c>
      <c r="X10" s="74" t="s">
        <v>8</v>
      </c>
      <c r="Y10" s="83"/>
    </row>
    <row r="11" spans="1:26" ht="12.75" customHeight="1" x14ac:dyDescent="0.25">
      <c r="A11" s="77"/>
      <c r="B11" s="78"/>
      <c r="C11" s="78"/>
      <c r="D11" s="78"/>
      <c r="E11" s="78"/>
      <c r="F11" s="78"/>
      <c r="G11" s="79"/>
      <c r="H11" s="9" t="s">
        <v>15</v>
      </c>
      <c r="I11" s="9" t="s">
        <v>16</v>
      </c>
      <c r="J11" s="9" t="s">
        <v>17</v>
      </c>
      <c r="K11" s="9" t="s">
        <v>18</v>
      </c>
      <c r="L11" s="9" t="s">
        <v>19</v>
      </c>
      <c r="M11" s="9" t="s">
        <v>20</v>
      </c>
      <c r="N11" s="10" t="s">
        <v>21</v>
      </c>
      <c r="O11" s="11" t="s">
        <v>6</v>
      </c>
      <c r="P11" s="12" t="s">
        <v>15</v>
      </c>
      <c r="Q11" s="9" t="s">
        <v>16</v>
      </c>
      <c r="R11" s="9" t="s">
        <v>17</v>
      </c>
      <c r="S11" s="9" t="s">
        <v>18</v>
      </c>
      <c r="T11" s="9" t="s">
        <v>19</v>
      </c>
      <c r="U11" s="9" t="s">
        <v>20</v>
      </c>
      <c r="V11" s="10" t="s">
        <v>21</v>
      </c>
      <c r="W11" s="13" t="s">
        <v>6</v>
      </c>
      <c r="X11" s="81" t="s">
        <v>6</v>
      </c>
      <c r="Y11" s="82"/>
    </row>
    <row r="12" spans="1:26" ht="20.100000000000001" customHeight="1" x14ac:dyDescent="0.25">
      <c r="A12" s="14" t="s">
        <v>1</v>
      </c>
      <c r="B12" s="15"/>
      <c r="C12" s="15"/>
      <c r="D12" s="15"/>
      <c r="E12" s="15"/>
      <c r="F12" s="15"/>
      <c r="G12" s="1"/>
      <c r="H12" s="34"/>
      <c r="I12" s="34"/>
      <c r="J12" s="34"/>
      <c r="K12" s="34"/>
      <c r="L12" s="34"/>
      <c r="M12" s="34"/>
      <c r="N12" s="35"/>
      <c r="O12" s="36">
        <f t="shared" ref="O12:O20" si="0">SUM(H12:N12)</f>
        <v>0</v>
      </c>
      <c r="P12" s="37"/>
      <c r="Q12" s="34"/>
      <c r="R12" s="34"/>
      <c r="S12" s="34"/>
      <c r="T12" s="34"/>
      <c r="U12" s="34"/>
      <c r="V12" s="35"/>
      <c r="W12" s="36">
        <f t="shared" ref="W12:W20" si="1">SUM(P12:V12)</f>
        <v>0</v>
      </c>
      <c r="X12" s="38" t="s">
        <v>28</v>
      </c>
      <c r="Y12" s="39">
        <f t="shared" ref="Y12:Y20" si="2">O12+W12</f>
        <v>0</v>
      </c>
    </row>
    <row r="13" spans="1:26" ht="20.100000000000001" customHeight="1" x14ac:dyDescent="0.25">
      <c r="A13" s="14" t="s">
        <v>2</v>
      </c>
      <c r="B13" s="15"/>
      <c r="C13" s="15"/>
      <c r="D13" s="15"/>
      <c r="E13" s="15"/>
      <c r="F13" s="15"/>
      <c r="G13" s="1"/>
      <c r="H13" s="34"/>
      <c r="I13" s="34"/>
      <c r="J13" s="34"/>
      <c r="K13" s="34"/>
      <c r="L13" s="34"/>
      <c r="M13" s="34"/>
      <c r="N13" s="35"/>
      <c r="O13" s="36">
        <f t="shared" si="0"/>
        <v>0</v>
      </c>
      <c r="P13" s="37"/>
      <c r="Q13" s="34"/>
      <c r="R13" s="34"/>
      <c r="S13" s="34"/>
      <c r="T13" s="34"/>
      <c r="U13" s="34"/>
      <c r="V13" s="35"/>
      <c r="W13" s="36">
        <f t="shared" si="1"/>
        <v>0</v>
      </c>
      <c r="X13" s="38" t="s">
        <v>29</v>
      </c>
      <c r="Y13" s="39">
        <f t="shared" si="2"/>
        <v>0</v>
      </c>
    </row>
    <row r="14" spans="1:26" ht="20.100000000000001" customHeight="1" x14ac:dyDescent="0.25">
      <c r="A14" s="14" t="s">
        <v>3</v>
      </c>
      <c r="B14" s="15"/>
      <c r="C14" s="15"/>
      <c r="D14" s="15"/>
      <c r="E14" s="15"/>
      <c r="F14" s="15"/>
      <c r="G14" s="1"/>
      <c r="H14" s="34"/>
      <c r="I14" s="34"/>
      <c r="J14" s="34"/>
      <c r="K14" s="34"/>
      <c r="L14" s="34"/>
      <c r="M14" s="34"/>
      <c r="N14" s="35"/>
      <c r="O14" s="36">
        <f t="shared" si="0"/>
        <v>0</v>
      </c>
      <c r="P14" s="37"/>
      <c r="Q14" s="34"/>
      <c r="R14" s="34"/>
      <c r="S14" s="34"/>
      <c r="T14" s="34"/>
      <c r="U14" s="34"/>
      <c r="V14" s="35"/>
      <c r="W14" s="36">
        <f t="shared" si="1"/>
        <v>0</v>
      </c>
      <c r="X14" s="38" t="s">
        <v>30</v>
      </c>
      <c r="Y14" s="39">
        <f t="shared" si="2"/>
        <v>0</v>
      </c>
    </row>
    <row r="15" spans="1:26" ht="20.100000000000001" customHeight="1" x14ac:dyDescent="0.25">
      <c r="A15" s="14" t="s">
        <v>25</v>
      </c>
      <c r="B15" s="15"/>
      <c r="C15" s="15"/>
      <c r="D15" s="15"/>
      <c r="E15" s="15"/>
      <c r="F15" s="15"/>
      <c r="G15" s="1"/>
      <c r="H15" s="34"/>
      <c r="I15" s="34"/>
      <c r="J15" s="34"/>
      <c r="K15" s="34"/>
      <c r="L15" s="34"/>
      <c r="M15" s="34"/>
      <c r="N15" s="35"/>
      <c r="O15" s="36">
        <f t="shared" si="0"/>
        <v>0</v>
      </c>
      <c r="P15" s="37"/>
      <c r="Q15" s="34"/>
      <c r="R15" s="34"/>
      <c r="S15" s="34"/>
      <c r="T15" s="34"/>
      <c r="U15" s="34"/>
      <c r="V15" s="35"/>
      <c r="W15" s="36">
        <f t="shared" si="1"/>
        <v>0</v>
      </c>
      <c r="X15" s="38" t="s">
        <v>31</v>
      </c>
      <c r="Y15" s="39">
        <f t="shared" si="2"/>
        <v>0</v>
      </c>
    </row>
    <row r="16" spans="1:26" ht="20.100000000000001" customHeight="1" x14ac:dyDescent="0.25">
      <c r="A16" s="14" t="s">
        <v>4</v>
      </c>
      <c r="B16" s="15"/>
      <c r="C16" s="15"/>
      <c r="D16" s="15"/>
      <c r="E16" s="15"/>
      <c r="F16" s="15"/>
      <c r="G16" s="1"/>
      <c r="H16" s="34"/>
      <c r="I16" s="34"/>
      <c r="J16" s="34"/>
      <c r="K16" s="34"/>
      <c r="L16" s="34"/>
      <c r="M16" s="34"/>
      <c r="N16" s="35"/>
      <c r="O16" s="36">
        <f t="shared" si="0"/>
        <v>0</v>
      </c>
      <c r="P16" s="37"/>
      <c r="Q16" s="34"/>
      <c r="R16" s="34"/>
      <c r="S16" s="34"/>
      <c r="T16" s="34"/>
      <c r="U16" s="34"/>
      <c r="V16" s="35"/>
      <c r="W16" s="36">
        <f t="shared" si="1"/>
        <v>0</v>
      </c>
      <c r="X16" s="38" t="s">
        <v>32</v>
      </c>
      <c r="Y16" s="39">
        <f t="shared" si="2"/>
        <v>0</v>
      </c>
    </row>
    <row r="17" spans="1:26" ht="20.100000000000001" customHeight="1" x14ac:dyDescent="0.25">
      <c r="A17" s="14" t="s">
        <v>26</v>
      </c>
      <c r="B17" s="15"/>
      <c r="C17" s="15"/>
      <c r="D17" s="15"/>
      <c r="E17" s="15"/>
      <c r="F17" s="15"/>
      <c r="G17" s="1"/>
      <c r="H17" s="34"/>
      <c r="I17" s="34"/>
      <c r="J17" s="34"/>
      <c r="K17" s="34"/>
      <c r="L17" s="34"/>
      <c r="M17" s="34"/>
      <c r="N17" s="35"/>
      <c r="O17" s="36">
        <f t="shared" si="0"/>
        <v>0</v>
      </c>
      <c r="P17" s="37"/>
      <c r="Q17" s="34"/>
      <c r="R17" s="34"/>
      <c r="S17" s="34"/>
      <c r="T17" s="34"/>
      <c r="U17" s="34"/>
      <c r="V17" s="35"/>
      <c r="W17" s="36">
        <f t="shared" si="1"/>
        <v>0</v>
      </c>
      <c r="X17" s="38" t="s">
        <v>33</v>
      </c>
      <c r="Y17" s="39">
        <f t="shared" si="2"/>
        <v>0</v>
      </c>
    </row>
    <row r="18" spans="1:26" ht="20.100000000000001" customHeight="1" x14ac:dyDescent="0.25">
      <c r="A18" s="14" t="s">
        <v>27</v>
      </c>
      <c r="B18" s="15"/>
      <c r="C18" s="15"/>
      <c r="D18" s="15"/>
      <c r="E18" s="15"/>
      <c r="F18" s="15"/>
      <c r="G18" s="1"/>
      <c r="H18" s="34"/>
      <c r="I18" s="34"/>
      <c r="J18" s="34"/>
      <c r="K18" s="34"/>
      <c r="L18" s="34"/>
      <c r="M18" s="34"/>
      <c r="N18" s="35"/>
      <c r="O18" s="36">
        <f t="shared" si="0"/>
        <v>0</v>
      </c>
      <c r="P18" s="37"/>
      <c r="Q18" s="34"/>
      <c r="R18" s="34"/>
      <c r="S18" s="34"/>
      <c r="T18" s="34"/>
      <c r="U18" s="34"/>
      <c r="V18" s="35"/>
      <c r="W18" s="36">
        <f t="shared" si="1"/>
        <v>0</v>
      </c>
      <c r="X18" s="38" t="s">
        <v>34</v>
      </c>
      <c r="Y18" s="39">
        <f t="shared" si="2"/>
        <v>0</v>
      </c>
    </row>
    <row r="19" spans="1:26" ht="20.100000000000001" customHeight="1" x14ac:dyDescent="0.25">
      <c r="A19" s="14" t="s">
        <v>106</v>
      </c>
      <c r="B19" s="15"/>
      <c r="C19" s="15"/>
      <c r="D19" s="15"/>
      <c r="E19" s="15"/>
      <c r="F19" s="15"/>
      <c r="G19" s="1"/>
      <c r="H19" s="34"/>
      <c r="I19" s="34"/>
      <c r="J19" s="34"/>
      <c r="K19" s="34"/>
      <c r="L19" s="34"/>
      <c r="M19" s="34"/>
      <c r="N19" s="35"/>
      <c r="O19" s="36">
        <f t="shared" si="0"/>
        <v>0</v>
      </c>
      <c r="P19" s="37"/>
      <c r="Q19" s="34"/>
      <c r="R19" s="34"/>
      <c r="S19" s="34"/>
      <c r="T19" s="34"/>
      <c r="U19" s="34"/>
      <c r="V19" s="35"/>
      <c r="W19" s="36">
        <f>SUM(P19:V19)</f>
        <v>0</v>
      </c>
      <c r="X19" s="38" t="s">
        <v>35</v>
      </c>
      <c r="Y19" s="39">
        <f>O19+W19</f>
        <v>0</v>
      </c>
    </row>
    <row r="20" spans="1:26" ht="20.100000000000001" customHeight="1" x14ac:dyDescent="0.25">
      <c r="A20" s="14" t="s">
        <v>107</v>
      </c>
      <c r="B20" s="15"/>
      <c r="C20" s="15"/>
      <c r="D20" s="15"/>
      <c r="E20" s="15"/>
      <c r="F20" s="15"/>
      <c r="G20" s="1"/>
      <c r="H20" s="34"/>
      <c r="I20" s="34"/>
      <c r="J20" s="34"/>
      <c r="K20" s="34"/>
      <c r="L20" s="34"/>
      <c r="M20" s="34"/>
      <c r="N20" s="35"/>
      <c r="O20" s="36">
        <f t="shared" si="0"/>
        <v>0</v>
      </c>
      <c r="P20" s="37"/>
      <c r="Q20" s="34"/>
      <c r="R20" s="34"/>
      <c r="S20" s="34"/>
      <c r="T20" s="34"/>
      <c r="U20" s="34"/>
      <c r="V20" s="35"/>
      <c r="W20" s="36">
        <f t="shared" si="1"/>
        <v>0</v>
      </c>
      <c r="X20" s="38" t="s">
        <v>9</v>
      </c>
      <c r="Y20" s="39">
        <f t="shared" si="2"/>
        <v>0</v>
      </c>
    </row>
    <row r="21" spans="1:26" s="19" customFormat="1" ht="1.5" customHeight="1" x14ac:dyDescent="0.25">
      <c r="A21" s="16"/>
      <c r="B21" s="17"/>
      <c r="C21" s="17"/>
      <c r="D21" s="17"/>
      <c r="E21" s="17"/>
      <c r="F21" s="17"/>
      <c r="G21" s="17"/>
      <c r="H21" s="40"/>
      <c r="I21" s="40"/>
      <c r="J21" s="40"/>
      <c r="K21" s="40"/>
      <c r="L21" s="40"/>
      <c r="M21" s="40"/>
      <c r="N21" s="40"/>
      <c r="O21" s="41"/>
      <c r="P21" s="40"/>
      <c r="Q21" s="40"/>
      <c r="R21" s="40"/>
      <c r="S21" s="40"/>
      <c r="T21" s="40"/>
      <c r="U21" s="40"/>
      <c r="V21" s="40"/>
      <c r="W21" s="41"/>
      <c r="X21" s="42"/>
      <c r="Y21" s="43"/>
      <c r="Z21" s="18"/>
    </row>
    <row r="22" spans="1:26" ht="20.100000000000001" customHeight="1" x14ac:dyDescent="0.25">
      <c r="A22" s="14" t="s">
        <v>47</v>
      </c>
      <c r="B22" s="15"/>
      <c r="C22" s="15"/>
      <c r="D22" s="15"/>
      <c r="E22" s="15"/>
      <c r="F22" s="15"/>
      <c r="G22" s="15"/>
      <c r="H22" s="44"/>
      <c r="I22" s="44"/>
      <c r="J22" s="44"/>
      <c r="K22" s="44"/>
      <c r="L22" s="44"/>
      <c r="M22" s="44"/>
      <c r="N22" s="44"/>
      <c r="O22" s="36">
        <f>SUM(O12:O20)</f>
        <v>0</v>
      </c>
      <c r="P22" s="45"/>
      <c r="Q22" s="45"/>
      <c r="R22" s="45"/>
      <c r="S22" s="45"/>
      <c r="T22" s="45"/>
      <c r="U22" s="45"/>
      <c r="V22" s="46"/>
      <c r="W22" s="47">
        <f>SUM(W12:W20)</f>
        <v>0</v>
      </c>
      <c r="X22" s="48" t="s">
        <v>10</v>
      </c>
      <c r="Y22" s="49">
        <f>O22+W22</f>
        <v>0</v>
      </c>
    </row>
    <row r="23" spans="1:26" ht="20.100000000000001" customHeight="1" x14ac:dyDescent="0.25">
      <c r="A23" s="16" t="s">
        <v>42</v>
      </c>
      <c r="B23" s="17"/>
      <c r="C23" s="17"/>
      <c r="D23" s="17"/>
      <c r="E23" s="17"/>
      <c r="F23" s="17"/>
      <c r="G23" s="17"/>
      <c r="H23" s="40"/>
      <c r="I23" s="40"/>
      <c r="J23" s="40"/>
      <c r="K23" s="40"/>
      <c r="L23" s="40"/>
      <c r="M23" s="40"/>
      <c r="N23" s="40"/>
      <c r="O23" s="36">
        <f>IF(O22&gt;37.5,37.5,O22)</f>
        <v>0</v>
      </c>
      <c r="P23" s="45"/>
      <c r="Q23" s="45"/>
      <c r="R23" s="45"/>
      <c r="S23" s="45"/>
      <c r="T23" s="45"/>
      <c r="U23" s="45"/>
      <c r="V23" s="46"/>
      <c r="W23" s="36">
        <f>IF(W22&gt;37.5,37.5,W22)</f>
        <v>0</v>
      </c>
      <c r="X23" s="38" t="s">
        <v>11</v>
      </c>
      <c r="Y23" s="39">
        <f>O23+W23</f>
        <v>0</v>
      </c>
    </row>
    <row r="24" spans="1:26" ht="20.100000000000001" customHeight="1" x14ac:dyDescent="0.25">
      <c r="A24" s="8" t="s">
        <v>43</v>
      </c>
      <c r="B24" s="5"/>
      <c r="C24" s="5"/>
      <c r="D24" s="5"/>
      <c r="E24" s="5"/>
      <c r="F24" s="5"/>
      <c r="G24" s="5"/>
      <c r="H24" s="50"/>
      <c r="I24" s="50"/>
      <c r="J24" s="50"/>
      <c r="K24" s="50"/>
      <c r="L24" s="50"/>
      <c r="M24" s="50"/>
      <c r="N24" s="50"/>
      <c r="O24" s="47">
        <f>IF(O22&gt;37.5,O22-37.5,0)</f>
        <v>0</v>
      </c>
      <c r="P24" s="51"/>
      <c r="Q24" s="51"/>
      <c r="R24" s="51"/>
      <c r="S24" s="51"/>
      <c r="T24" s="51"/>
      <c r="U24" s="51"/>
      <c r="V24" s="51"/>
      <c r="W24" s="36">
        <f>IF(W22&gt;37.5,W22-37.5,0)</f>
        <v>0</v>
      </c>
      <c r="X24" s="38" t="s">
        <v>12</v>
      </c>
      <c r="Y24" s="39">
        <f>O24+W24</f>
        <v>0</v>
      </c>
    </row>
    <row r="25" spans="1:26" s="19" customFormat="1" ht="1.5" customHeight="1" x14ac:dyDescent="0.25">
      <c r="A25" s="16"/>
      <c r="B25" s="17"/>
      <c r="C25" s="17"/>
      <c r="D25" s="17"/>
      <c r="E25" s="17"/>
      <c r="F25" s="17"/>
      <c r="G25" s="17"/>
      <c r="H25" s="40"/>
      <c r="I25" s="40"/>
      <c r="J25" s="40"/>
      <c r="K25" s="40"/>
      <c r="L25" s="40"/>
      <c r="M25" s="40"/>
      <c r="N25" s="40"/>
      <c r="O25" s="41"/>
      <c r="P25" s="40"/>
      <c r="Q25" s="40"/>
      <c r="R25" s="40"/>
      <c r="S25" s="40"/>
      <c r="T25" s="40"/>
      <c r="U25" s="40"/>
      <c r="V25" s="40"/>
      <c r="W25" s="41"/>
      <c r="X25" s="42"/>
      <c r="Y25" s="43"/>
      <c r="Z25" s="18"/>
    </row>
    <row r="26" spans="1:26" ht="20.100000000000001" customHeight="1" x14ac:dyDescent="0.25">
      <c r="A26" s="14" t="s">
        <v>85</v>
      </c>
      <c r="B26" s="15"/>
      <c r="C26" s="15"/>
      <c r="D26" s="15"/>
      <c r="E26" s="15"/>
      <c r="F26" s="15"/>
      <c r="G26" s="1"/>
      <c r="H26" s="34"/>
      <c r="I26" s="34"/>
      <c r="J26" s="34"/>
      <c r="K26" s="34"/>
      <c r="L26" s="34"/>
      <c r="M26" s="34"/>
      <c r="N26" s="35"/>
      <c r="O26" s="36">
        <f>SUM(H26:N26)</f>
        <v>0</v>
      </c>
      <c r="P26" s="37"/>
      <c r="Q26" s="34"/>
      <c r="R26" s="34"/>
      <c r="S26" s="34"/>
      <c r="T26" s="34"/>
      <c r="U26" s="34"/>
      <c r="V26" s="35"/>
      <c r="W26" s="36">
        <f>SUM(P26:V26)</f>
        <v>0</v>
      </c>
      <c r="X26" s="38" t="s">
        <v>36</v>
      </c>
      <c r="Y26" s="39">
        <f>O26+W26</f>
        <v>0</v>
      </c>
    </row>
    <row r="27" spans="1:26" ht="20.100000000000001" customHeight="1" x14ac:dyDescent="0.25">
      <c r="A27" s="14" t="s">
        <v>48</v>
      </c>
      <c r="B27" s="15"/>
      <c r="C27" s="15"/>
      <c r="D27" s="15"/>
      <c r="E27" s="15"/>
      <c r="F27" s="15"/>
      <c r="G27" s="1"/>
      <c r="H27" s="34"/>
      <c r="I27" s="34"/>
      <c r="J27" s="34"/>
      <c r="K27" s="34"/>
      <c r="L27" s="34"/>
      <c r="M27" s="34"/>
      <c r="N27" s="35"/>
      <c r="O27" s="36">
        <f>SUM(H27:N27)</f>
        <v>0</v>
      </c>
      <c r="P27" s="37"/>
      <c r="Q27" s="34"/>
      <c r="R27" s="34"/>
      <c r="S27" s="34"/>
      <c r="T27" s="34"/>
      <c r="U27" s="34"/>
      <c r="V27" s="35"/>
      <c r="W27" s="36">
        <f>SUM(P27:V27)</f>
        <v>0</v>
      </c>
      <c r="X27" s="38" t="s">
        <v>37</v>
      </c>
      <c r="Y27" s="39">
        <f>O27+W27</f>
        <v>0</v>
      </c>
    </row>
    <row r="28" spans="1:26" ht="20.100000000000001" customHeight="1" x14ac:dyDescent="0.25">
      <c r="A28" s="14" t="s">
        <v>99</v>
      </c>
      <c r="B28" s="15"/>
      <c r="C28" s="15"/>
      <c r="D28" s="15"/>
      <c r="E28" s="15"/>
      <c r="F28" s="15"/>
      <c r="G28" s="1"/>
      <c r="H28" s="34"/>
      <c r="I28" s="34"/>
      <c r="J28" s="34"/>
      <c r="K28" s="34"/>
      <c r="L28" s="34"/>
      <c r="M28" s="34"/>
      <c r="N28" s="35"/>
      <c r="O28" s="36">
        <f>SUM(H28:N28)</f>
        <v>0</v>
      </c>
      <c r="P28" s="37"/>
      <c r="Q28" s="34"/>
      <c r="R28" s="34"/>
      <c r="S28" s="34"/>
      <c r="T28" s="34"/>
      <c r="U28" s="34"/>
      <c r="V28" s="35"/>
      <c r="W28" s="36">
        <f>SUM(P28:V28)</f>
        <v>0</v>
      </c>
      <c r="X28" s="38" t="s">
        <v>38</v>
      </c>
      <c r="Y28" s="39">
        <f>O28+W28</f>
        <v>0</v>
      </c>
    </row>
    <row r="29" spans="1:26" ht="20.100000000000001" customHeight="1" thickBot="1" x14ac:dyDescent="0.3">
      <c r="A29" s="23" t="s">
        <v>100</v>
      </c>
      <c r="B29" s="21"/>
      <c r="C29" s="21"/>
      <c r="D29" s="21"/>
      <c r="E29" s="21"/>
      <c r="F29" s="21"/>
      <c r="G29" s="22"/>
      <c r="H29" s="52"/>
      <c r="I29" s="53"/>
      <c r="J29" s="53"/>
      <c r="K29" s="53"/>
      <c r="L29" s="53"/>
      <c r="M29" s="53"/>
      <c r="N29" s="54"/>
      <c r="O29" s="55">
        <f>SUM(H29:N29)</f>
        <v>0</v>
      </c>
      <c r="P29" s="52"/>
      <c r="Q29" s="53"/>
      <c r="R29" s="53"/>
      <c r="S29" s="53"/>
      <c r="T29" s="53"/>
      <c r="U29" s="53"/>
      <c r="V29" s="54"/>
      <c r="W29" s="55">
        <f>SUM(P29:V29)</f>
        <v>0</v>
      </c>
      <c r="X29" s="66" t="s">
        <v>39</v>
      </c>
      <c r="Y29" s="56">
        <f>O29+W29</f>
        <v>0</v>
      </c>
    </row>
    <row r="30" spans="1:26" ht="20.100000000000001" customHeight="1" x14ac:dyDescent="0.25">
      <c r="H30" s="57"/>
      <c r="I30" s="57"/>
      <c r="J30" s="57"/>
      <c r="K30" s="57"/>
      <c r="L30" s="57"/>
      <c r="M30" s="57"/>
      <c r="N30" s="57"/>
      <c r="O30" s="57"/>
      <c r="P30" s="58" t="s">
        <v>105</v>
      </c>
      <c r="Q30" s="59"/>
      <c r="R30" s="59"/>
      <c r="S30" s="59"/>
      <c r="T30" s="59"/>
      <c r="U30" s="59"/>
      <c r="V30" s="59"/>
      <c r="W30" s="49"/>
      <c r="X30" s="67" t="s">
        <v>40</v>
      </c>
      <c r="Y30" s="49">
        <f>SUM(Y23:Y29)</f>
        <v>0</v>
      </c>
    </row>
    <row r="31" spans="1:26" ht="19.5" customHeight="1" thickBot="1" x14ac:dyDescent="0.3">
      <c r="H31" s="57"/>
      <c r="I31" s="57"/>
      <c r="J31" s="57"/>
      <c r="K31" s="57"/>
      <c r="L31" s="57"/>
      <c r="M31" s="57"/>
      <c r="N31" s="57"/>
      <c r="O31" s="57"/>
      <c r="P31" s="60" t="s">
        <v>101</v>
      </c>
      <c r="Q31" s="61"/>
      <c r="R31" s="61"/>
      <c r="S31" s="61"/>
      <c r="T31" s="61"/>
      <c r="U31" s="61"/>
      <c r="V31" s="61"/>
      <c r="W31" s="62"/>
      <c r="X31" s="63" t="s">
        <v>41</v>
      </c>
      <c r="Y31" s="64"/>
    </row>
    <row r="32" spans="1:26" ht="9" customHeight="1" x14ac:dyDescent="0.25"/>
    <row r="33" spans="1:26" ht="15" customHeight="1" x14ac:dyDescent="0.25">
      <c r="A33" s="3" t="s">
        <v>82</v>
      </c>
      <c r="Z33" s="3"/>
    </row>
    <row r="34" spans="1:26" ht="15" customHeight="1" x14ac:dyDescent="0.25"/>
    <row r="35" spans="1:26" ht="15" customHeight="1" x14ac:dyDescent="0.25">
      <c r="A35" s="3" t="s">
        <v>22</v>
      </c>
      <c r="G35" s="5"/>
      <c r="H35" s="5"/>
      <c r="I35" s="5"/>
      <c r="J35" s="5"/>
      <c r="K35" s="5"/>
      <c r="L35" s="5"/>
      <c r="M35" s="5"/>
      <c r="N35" s="5"/>
      <c r="O35" s="5"/>
      <c r="S35" s="3" t="s">
        <v>81</v>
      </c>
      <c r="W35" s="71"/>
      <c r="X35" s="71"/>
      <c r="Y35" s="71"/>
      <c r="Z35" s="3"/>
    </row>
    <row r="36" spans="1:26" ht="10.5" customHeight="1" x14ac:dyDescent="0.25">
      <c r="Z36" s="3"/>
    </row>
    <row r="37" spans="1:26" ht="15" customHeight="1" x14ac:dyDescent="0.25">
      <c r="A37" s="3" t="s">
        <v>87</v>
      </c>
      <c r="Z37" s="3"/>
    </row>
    <row r="38" spans="1:26" ht="15" customHeight="1" x14ac:dyDescent="0.25">
      <c r="Z38" s="3"/>
    </row>
    <row r="39" spans="1:26" x14ac:dyDescent="0.25">
      <c r="A39" s="3" t="s">
        <v>23</v>
      </c>
      <c r="G39" s="5"/>
      <c r="H39" s="5"/>
      <c r="I39" s="5"/>
      <c r="J39" s="5"/>
      <c r="K39" s="5"/>
      <c r="L39" s="5"/>
      <c r="M39" s="5"/>
      <c r="N39" s="5"/>
      <c r="O39" s="5"/>
      <c r="S39" s="3" t="s">
        <v>81</v>
      </c>
      <c r="W39" s="71"/>
      <c r="X39" s="71"/>
      <c r="Y39" s="71"/>
      <c r="Z39" s="3"/>
    </row>
    <row r="40" spans="1:26" ht="10.5" customHeight="1" x14ac:dyDescent="0.25"/>
    <row r="41" spans="1:26" ht="11.25" customHeight="1" x14ac:dyDescent="0.25">
      <c r="U41" s="33" t="s">
        <v>88</v>
      </c>
    </row>
  </sheetData>
  <sheetProtection algorithmName="SHA-512" hashValue="A24UnJxDXygZo/JMSA9M90Pn+RL1mkW48CVAVkLzuy18aTkUx/TzhsJCeOsNkK1yKmxGeW74QFdUfidXp3+3vA==" saltValue="LBfT6EWGP3oll4sVlrX8ng==" spinCount="100000" sheet="1" objects="1" scenarios="1"/>
  <mergeCells count="18">
    <mergeCell ref="A1:Y1"/>
    <mergeCell ref="A2:Y2"/>
    <mergeCell ref="X11:Y11"/>
    <mergeCell ref="X10:Y10"/>
    <mergeCell ref="A3:Y3"/>
    <mergeCell ref="D6:O6"/>
    <mergeCell ref="U6:Y6"/>
    <mergeCell ref="U4:Y4"/>
    <mergeCell ref="D4:O4"/>
    <mergeCell ref="I8:N8"/>
    <mergeCell ref="W8:Y8"/>
    <mergeCell ref="W35:Y35"/>
    <mergeCell ref="W39:Y39"/>
    <mergeCell ref="A5:Y5"/>
    <mergeCell ref="A7:Y7"/>
    <mergeCell ref="A9:Y9"/>
    <mergeCell ref="A10:G10"/>
    <mergeCell ref="A11:G11"/>
  </mergeCells>
  <phoneticPr fontId="0" type="noConversion"/>
  <printOptions horizontalCentered="1"/>
  <pageMargins left="0.2" right="0.25" top="0.15" bottom="0.15" header="0.17" footer="0.17"/>
  <pageSetup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38"/>
  <sheetViews>
    <sheetView showGridLines="0" topLeftCell="A4" workbookViewId="0">
      <selection activeCell="E14" sqref="E14"/>
    </sheetView>
  </sheetViews>
  <sheetFormatPr defaultColWidth="9.109375" defaultRowHeight="13.2" x14ac:dyDescent="0.25"/>
  <cols>
    <col min="1" max="1" width="3" style="26" customWidth="1"/>
    <col min="2" max="2" width="1" style="26" hidden="1" customWidth="1"/>
    <col min="3" max="3" width="4.44140625" style="3" customWidth="1"/>
    <col min="4" max="4" width="7.6640625" style="3" customWidth="1"/>
    <col min="5" max="5" width="121.88671875" style="3" customWidth="1"/>
    <col min="6" max="15" width="9.109375" style="3" customWidth="1"/>
    <col min="16" max="16" width="11.109375" style="3" customWidth="1"/>
    <col min="17" max="16384" width="9.109375" style="3"/>
  </cols>
  <sheetData>
    <row r="1" spans="1:14" ht="12" customHeight="1" x14ac:dyDescent="0.25">
      <c r="A1" s="88" t="s">
        <v>92</v>
      </c>
      <c r="B1" s="88"/>
      <c r="C1" s="88"/>
      <c r="D1" s="88"/>
      <c r="E1" s="88"/>
      <c r="F1" s="24"/>
      <c r="G1" s="24"/>
      <c r="H1" s="24"/>
      <c r="I1" s="24"/>
      <c r="J1" s="24"/>
      <c r="K1" s="24"/>
      <c r="L1" s="24"/>
      <c r="M1" s="24"/>
      <c r="N1" s="24"/>
    </row>
    <row r="2" spans="1:14" ht="12" customHeight="1" x14ac:dyDescent="0.25">
      <c r="A2" s="25"/>
      <c r="B2" s="25"/>
      <c r="C2" s="25"/>
      <c r="D2" s="25"/>
      <c r="E2" s="25"/>
      <c r="F2" s="24"/>
      <c r="G2" s="24"/>
      <c r="H2" s="24"/>
      <c r="I2" s="24"/>
      <c r="J2" s="24"/>
      <c r="K2" s="24"/>
      <c r="L2" s="24"/>
      <c r="M2" s="24"/>
      <c r="N2" s="24"/>
    </row>
    <row r="3" spans="1:14" ht="8.25" customHeight="1" x14ac:dyDescent="0.25">
      <c r="C3" s="27"/>
      <c r="D3" s="27"/>
    </row>
    <row r="4" spans="1:14" s="29" customFormat="1" x14ac:dyDescent="0.25">
      <c r="A4" s="28" t="s">
        <v>28</v>
      </c>
      <c r="B4" s="28"/>
      <c r="C4" s="29" t="s">
        <v>95</v>
      </c>
    </row>
    <row r="5" spans="1:14" s="29" customFormat="1" x14ac:dyDescent="0.25">
      <c r="A5" s="28" t="s">
        <v>29</v>
      </c>
      <c r="B5" s="28"/>
      <c r="C5" s="29" t="s">
        <v>98</v>
      </c>
    </row>
    <row r="6" spans="1:14" s="29" customFormat="1" x14ac:dyDescent="0.25">
      <c r="A6" s="28" t="s">
        <v>30</v>
      </c>
      <c r="B6" s="28"/>
      <c r="C6" s="29" t="s">
        <v>93</v>
      </c>
    </row>
    <row r="7" spans="1:14" s="29" customFormat="1" x14ac:dyDescent="0.25">
      <c r="A7" s="28" t="s">
        <v>31</v>
      </c>
      <c r="B7" s="28"/>
      <c r="C7" s="29" t="s">
        <v>49</v>
      </c>
    </row>
    <row r="8" spans="1:14" s="29" customFormat="1" ht="15.75" customHeight="1" x14ac:dyDescent="0.25">
      <c r="A8" s="26"/>
      <c r="B8" s="26"/>
      <c r="D8" s="29" t="s">
        <v>50</v>
      </c>
      <c r="E8" s="29" t="s">
        <v>69</v>
      </c>
    </row>
    <row r="9" spans="1:14" s="29" customFormat="1" x14ac:dyDescent="0.25">
      <c r="A9" s="26"/>
      <c r="B9" s="26"/>
      <c r="D9" s="29" t="s">
        <v>51</v>
      </c>
      <c r="E9" s="29" t="s">
        <v>70</v>
      </c>
    </row>
    <row r="10" spans="1:14" s="29" customFormat="1" x14ac:dyDescent="0.25">
      <c r="A10" s="26"/>
      <c r="B10" s="26"/>
      <c r="D10" s="29" t="s">
        <v>52</v>
      </c>
      <c r="E10" s="29" t="s">
        <v>71</v>
      </c>
    </row>
    <row r="11" spans="1:14" s="29" customFormat="1" x14ac:dyDescent="0.25">
      <c r="A11" s="26"/>
      <c r="B11" s="26"/>
      <c r="D11" s="29" t="s">
        <v>53</v>
      </c>
      <c r="E11" s="29" t="s">
        <v>72</v>
      </c>
    </row>
    <row r="12" spans="1:14" s="29" customFormat="1" x14ac:dyDescent="0.25">
      <c r="A12" s="26"/>
      <c r="B12" s="26"/>
      <c r="D12" s="29" t="s">
        <v>54</v>
      </c>
      <c r="E12" s="29" t="s">
        <v>73</v>
      </c>
    </row>
    <row r="13" spans="1:14" s="29" customFormat="1" x14ac:dyDescent="0.25">
      <c r="A13" s="26"/>
      <c r="B13" s="26"/>
      <c r="D13" s="29" t="s">
        <v>55</v>
      </c>
      <c r="E13" s="29" t="s">
        <v>74</v>
      </c>
    </row>
    <row r="14" spans="1:14" s="29" customFormat="1" x14ac:dyDescent="0.25">
      <c r="A14" s="26"/>
      <c r="B14" s="26"/>
      <c r="D14" s="29" t="s">
        <v>56</v>
      </c>
      <c r="E14" s="29" t="s">
        <v>75</v>
      </c>
    </row>
    <row r="15" spans="1:14" s="69" customFormat="1" ht="24" customHeight="1" x14ac:dyDescent="0.25">
      <c r="A15" s="68"/>
      <c r="B15" s="68"/>
      <c r="D15" s="70" t="s">
        <v>57</v>
      </c>
      <c r="E15" s="69" t="s">
        <v>108</v>
      </c>
    </row>
    <row r="16" spans="1:14" s="29" customFormat="1" x14ac:dyDescent="0.25">
      <c r="A16" s="26"/>
      <c r="B16" s="26"/>
      <c r="D16" s="29" t="s">
        <v>58</v>
      </c>
      <c r="E16" s="29" t="s">
        <v>109</v>
      </c>
    </row>
    <row r="17" spans="1:5" ht="8.25" customHeight="1" x14ac:dyDescent="0.25">
      <c r="C17" s="27"/>
      <c r="D17" s="27"/>
    </row>
    <row r="18" spans="1:5" s="29" customFormat="1" x14ac:dyDescent="0.25">
      <c r="A18" s="28" t="s">
        <v>32</v>
      </c>
      <c r="B18" s="28"/>
      <c r="C18" s="29" t="s">
        <v>89</v>
      </c>
    </row>
    <row r="19" spans="1:5" s="29" customFormat="1" x14ac:dyDescent="0.25">
      <c r="A19" s="28" t="s">
        <v>33</v>
      </c>
      <c r="B19" s="28"/>
      <c r="C19" s="29" t="s">
        <v>90</v>
      </c>
    </row>
    <row r="20" spans="1:5" s="29" customFormat="1" x14ac:dyDescent="0.25">
      <c r="A20" s="26"/>
      <c r="B20" s="26"/>
      <c r="D20" s="29" t="s">
        <v>59</v>
      </c>
      <c r="E20" s="29" t="s">
        <v>60</v>
      </c>
    </row>
    <row r="21" spans="1:5" s="29" customFormat="1" x14ac:dyDescent="0.25">
      <c r="A21" s="26"/>
      <c r="B21" s="26"/>
      <c r="D21" s="29" t="s">
        <v>61</v>
      </c>
      <c r="E21" s="29" t="s">
        <v>62</v>
      </c>
    </row>
    <row r="22" spans="1:5" s="29" customFormat="1" x14ac:dyDescent="0.25">
      <c r="A22" s="26"/>
      <c r="B22" s="26"/>
      <c r="D22" s="29" t="s">
        <v>63</v>
      </c>
      <c r="E22" s="29" t="s">
        <v>64</v>
      </c>
    </row>
    <row r="23" spans="1:5" ht="8.25" customHeight="1" x14ac:dyDescent="0.25">
      <c r="C23" s="27"/>
      <c r="D23" s="27"/>
    </row>
    <row r="24" spans="1:5" s="29" customFormat="1" x14ac:dyDescent="0.25">
      <c r="A24" s="28" t="s">
        <v>34</v>
      </c>
      <c r="B24" s="28"/>
      <c r="C24" s="29" t="s">
        <v>91</v>
      </c>
      <c r="D24" s="30"/>
    </row>
    <row r="25" spans="1:5" s="29" customFormat="1" x14ac:dyDescent="0.25">
      <c r="A25" s="26"/>
      <c r="B25" s="26"/>
      <c r="D25" s="29" t="s">
        <v>65</v>
      </c>
      <c r="E25" s="29" t="s">
        <v>83</v>
      </c>
    </row>
    <row r="26" spans="1:5" s="29" customFormat="1" x14ac:dyDescent="0.25">
      <c r="A26" s="26"/>
      <c r="B26" s="26"/>
      <c r="D26" s="29" t="s">
        <v>66</v>
      </c>
      <c r="E26" s="29" t="s">
        <v>76</v>
      </c>
    </row>
    <row r="27" spans="1:5" s="29" customFormat="1" x14ac:dyDescent="0.25">
      <c r="A27" s="26"/>
      <c r="B27" s="26"/>
      <c r="D27" s="29" t="s">
        <v>67</v>
      </c>
      <c r="E27" s="29" t="s">
        <v>104</v>
      </c>
    </row>
    <row r="28" spans="1:5" ht="8.25" customHeight="1" x14ac:dyDescent="0.25">
      <c r="C28" s="27"/>
      <c r="D28" s="27"/>
    </row>
    <row r="29" spans="1:5" s="29" customFormat="1" x14ac:dyDescent="0.25">
      <c r="A29" s="28" t="s">
        <v>9</v>
      </c>
      <c r="B29" s="28"/>
      <c r="C29" s="29" t="s">
        <v>103</v>
      </c>
    </row>
    <row r="30" spans="1:5" s="29" customFormat="1" x14ac:dyDescent="0.25">
      <c r="A30" s="26"/>
      <c r="B30" s="26"/>
      <c r="D30" s="29" t="s">
        <v>68</v>
      </c>
      <c r="E30" s="29" t="s">
        <v>77</v>
      </c>
    </row>
    <row r="31" spans="1:5" s="29" customFormat="1" x14ac:dyDescent="0.25">
      <c r="A31" s="26"/>
      <c r="B31" s="26"/>
      <c r="E31" s="29" t="s">
        <v>79</v>
      </c>
    </row>
    <row r="32" spans="1:5" ht="8.25" customHeight="1" x14ac:dyDescent="0.25">
      <c r="C32" s="27"/>
      <c r="D32" s="27"/>
    </row>
    <row r="33" spans="1:3" s="29" customFormat="1" x14ac:dyDescent="0.25">
      <c r="A33" s="28" t="s">
        <v>10</v>
      </c>
      <c r="B33" s="28"/>
      <c r="C33" s="65" t="s">
        <v>102</v>
      </c>
    </row>
    <row r="34" spans="1:3" s="29" customFormat="1" x14ac:dyDescent="0.25">
      <c r="A34" s="28" t="s">
        <v>11</v>
      </c>
      <c r="B34" s="26"/>
      <c r="C34" s="29" t="s">
        <v>78</v>
      </c>
    </row>
    <row r="35" spans="1:3" s="31" customFormat="1" x14ac:dyDescent="0.25">
      <c r="A35" s="26"/>
      <c r="B35" s="26"/>
      <c r="C35" s="32" t="s">
        <v>94</v>
      </c>
    </row>
    <row r="36" spans="1:3" s="31" customFormat="1" x14ac:dyDescent="0.25">
      <c r="A36" s="28" t="s">
        <v>12</v>
      </c>
      <c r="B36" s="26"/>
      <c r="C36" s="32" t="s">
        <v>96</v>
      </c>
    </row>
    <row r="37" spans="1:3" x14ac:dyDescent="0.25">
      <c r="A37" s="28" t="s">
        <v>36</v>
      </c>
      <c r="B37" s="28"/>
      <c r="C37" s="3" t="s">
        <v>86</v>
      </c>
    </row>
    <row r="38" spans="1:3" x14ac:dyDescent="0.25">
      <c r="A38" s="28" t="s">
        <v>37</v>
      </c>
      <c r="B38" s="28"/>
      <c r="C38" s="3" t="s">
        <v>84</v>
      </c>
    </row>
  </sheetData>
  <sheetProtection algorithmName="SHA-512" hashValue="SDWtOKNu/qEZguARqTSlDP52ptMTbY2MnwHT3Rq8srFNaII7GthG8E2ClpEs0WRsWtLxwcJppV/CfPR6//hSBw==" saltValue="WP7fI3vk8b1Nao9UjGDdRQ==" spinCount="100000" sheet="1" objects="1" scenarios="1"/>
  <mergeCells count="1">
    <mergeCell ref="A1:E1"/>
  </mergeCells>
  <phoneticPr fontId="0" type="noConversion"/>
  <printOptions horizontalCentered="1" verticalCentered="1"/>
  <pageMargins left="0" right="0" top="0.1" bottom="0.21" header="0.1" footer="0.2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Timesheet</vt:lpstr>
      <vt:lpstr>Timesheet Instructions - Excel</vt:lpstr>
      <vt:lpstr>Timesheet!Print_Area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Adam Gaunt</cp:lastModifiedBy>
  <cp:lastPrinted>2010-09-16T19:52:18Z</cp:lastPrinted>
  <dcterms:created xsi:type="dcterms:W3CDTF">1999-09-30T17:04:34Z</dcterms:created>
  <dcterms:modified xsi:type="dcterms:W3CDTF">2019-04-30T15:30:54Z</dcterms:modified>
</cp:coreProperties>
</file>